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mp\OneDrive\Dokumente\Dokumente\Ossiloop\"/>
    </mc:Choice>
  </mc:AlternateContent>
  <xr:revisionPtr revIDLastSave="0" documentId="13_ncr:1_{6F9F8BC0-FE36-45B0-829C-D5A182E3E64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5" r:id="rId1"/>
    <sheet name="Tabelle2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52" i="5" l="1"/>
  <c r="J2552" i="5"/>
  <c r="K2552" i="5"/>
  <c r="L2552" i="5"/>
  <c r="G2552" i="5"/>
  <c r="H2550" i="5"/>
  <c r="I2550" i="5"/>
  <c r="I2552" i="5" s="1"/>
  <c r="L2554" i="5" s="1"/>
  <c r="J2550" i="5"/>
  <c r="K2550" i="5"/>
  <c r="L2550" i="5"/>
  <c r="G2550" i="5"/>
  <c r="M4" i="5"/>
  <c r="T2164" i="5"/>
  <c r="T1223" i="5"/>
  <c r="T2159" i="5"/>
  <c r="T1173" i="5"/>
  <c r="T1196" i="5"/>
  <c r="T1107" i="5"/>
  <c r="T2234" i="5"/>
  <c r="T1245" i="5"/>
  <c r="T966" i="5"/>
  <c r="T1050" i="5"/>
  <c r="T1093" i="5"/>
  <c r="T1192" i="5"/>
  <c r="T1027" i="5"/>
  <c r="T999" i="5"/>
  <c r="T961" i="5"/>
  <c r="T1443" i="5"/>
  <c r="T2426" i="5"/>
  <c r="Q1944" i="5" l="1"/>
  <c r="Q1932" i="5"/>
  <c r="Q1937" i="5"/>
  <c r="Q1938" i="5"/>
  <c r="Q1939" i="5"/>
  <c r="Q1933" i="5"/>
  <c r="Q1941" i="5"/>
  <c r="Q1931" i="5"/>
  <c r="Q638" i="5"/>
  <c r="Q639" i="5"/>
  <c r="Q641" i="5"/>
  <c r="Q640" i="5"/>
  <c r="Q1996" i="5"/>
  <c r="Q1952" i="5"/>
  <c r="Q662" i="5"/>
  <c r="Q722" i="5"/>
  <c r="Q2481" i="5"/>
  <c r="Q2478" i="5"/>
  <c r="Q2011" i="5"/>
  <c r="Q2058" i="5"/>
  <c r="Q2484" i="5"/>
  <c r="Q2497" i="5"/>
  <c r="Q2275" i="5"/>
  <c r="Q2160" i="5"/>
  <c r="Q2161" i="5"/>
  <c r="Q956" i="5"/>
  <c r="Q2162" i="5"/>
  <c r="Q957" i="5"/>
  <c r="Q865" i="5"/>
  <c r="Q2163" i="5"/>
  <c r="Q2164" i="5"/>
  <c r="Q2165" i="5"/>
  <c r="Q2166" i="5"/>
  <c r="Q2167" i="5"/>
  <c r="Q958" i="5"/>
  <c r="Q866" i="5"/>
  <c r="Q2168" i="5"/>
  <c r="Q1424" i="5"/>
  <c r="Q959" i="5"/>
  <c r="Q960" i="5"/>
  <c r="Q2169" i="5"/>
  <c r="Q962" i="5"/>
  <c r="Q2170" i="5"/>
  <c r="Q963" i="5"/>
  <c r="Q2171" i="5"/>
  <c r="Q964" i="5"/>
  <c r="Q2172" i="5"/>
  <c r="Q965" i="5"/>
  <c r="Q809" i="5"/>
  <c r="Q2173" i="5"/>
  <c r="Q2175" i="5"/>
  <c r="Q1425" i="5"/>
  <c r="Q967" i="5"/>
  <c r="Q2498" i="5"/>
  <c r="Q968" i="5"/>
  <c r="Q869" i="5"/>
  <c r="Q2499" i="5"/>
  <c r="Q2177" i="5"/>
  <c r="Q2176" i="5"/>
  <c r="Q970" i="5"/>
  <c r="Q971" i="5"/>
  <c r="Q644" i="5"/>
  <c r="Q2500" i="5"/>
  <c r="Q2178" i="5"/>
  <c r="Q2179" i="5"/>
  <c r="Q973" i="5"/>
  <c r="Q810" i="5"/>
  <c r="Q811" i="5"/>
  <c r="Q974" i="5"/>
  <c r="Q2088" i="5"/>
  <c r="Q2501" i="5"/>
  <c r="Q2502" i="5"/>
  <c r="Q2089" i="5"/>
  <c r="Q2503" i="5"/>
  <c r="Q976" i="5"/>
  <c r="Q1411" i="5"/>
  <c r="Q977" i="5"/>
  <c r="Q2180" i="5"/>
  <c r="Q2090" i="5"/>
  <c r="Q2181" i="5"/>
  <c r="Q2091" i="5"/>
  <c r="Q978" i="5"/>
  <c r="Q979" i="5"/>
  <c r="Q2182" i="5"/>
  <c r="Q2184" i="5"/>
  <c r="Q2092" i="5"/>
  <c r="Q981" i="5"/>
  <c r="Q982" i="5"/>
  <c r="Q983" i="5"/>
  <c r="Q2185" i="5"/>
  <c r="Q2504" i="5"/>
  <c r="Q2186" i="5"/>
  <c r="Q2187" i="5"/>
  <c r="Q985" i="5"/>
  <c r="Q2188" i="5"/>
  <c r="Q2189" i="5"/>
  <c r="Q2093" i="5"/>
  <c r="Q1426" i="5"/>
  <c r="Q2190" i="5"/>
  <c r="Q986" i="5"/>
  <c r="Q987" i="5"/>
  <c r="Q2191" i="5"/>
  <c r="Q988" i="5"/>
  <c r="Q989" i="5"/>
  <c r="Q1427" i="5"/>
  <c r="Q1428" i="5"/>
  <c r="Q2192" i="5"/>
  <c r="Q873" i="5"/>
  <c r="Q2094" i="5"/>
  <c r="Q990" i="5"/>
  <c r="Q991" i="5"/>
  <c r="Q2193" i="5"/>
  <c r="Q2095" i="5"/>
  <c r="Q2194" i="5"/>
  <c r="Q994" i="5"/>
  <c r="Q995" i="5"/>
  <c r="Q2488" i="5"/>
  <c r="Q2198" i="5"/>
  <c r="Q1015" i="5"/>
  <c r="Q996" i="5"/>
  <c r="Q2196" i="5"/>
  <c r="Q997" i="5"/>
  <c r="Q2197" i="5"/>
  <c r="Q2199" i="5"/>
  <c r="Q2505" i="5"/>
  <c r="Q2009" i="5"/>
  <c r="Q2200" i="5"/>
  <c r="Q2201" i="5"/>
  <c r="Q874" i="5"/>
  <c r="Q998" i="5"/>
  <c r="Q1000" i="5"/>
  <c r="Q1001" i="5"/>
  <c r="Q2202" i="5"/>
  <c r="Q1002" i="5"/>
  <c r="Q2506" i="5"/>
  <c r="Q1003" i="5"/>
  <c r="Q1004" i="5"/>
  <c r="Q2490" i="5"/>
  <c r="Q1429" i="5"/>
  <c r="Q1005" i="5"/>
  <c r="Q1006" i="5"/>
  <c r="Q1007" i="5"/>
  <c r="Q2010" i="5"/>
  <c r="Q1008" i="5"/>
  <c r="Q2203" i="5"/>
  <c r="Q1009" i="5"/>
  <c r="Q817" i="5"/>
  <c r="Q2507" i="5"/>
  <c r="Q1430" i="5"/>
  <c r="Q1010" i="5"/>
  <c r="Q1431" i="5"/>
  <c r="Q1011" i="5"/>
  <c r="Q2204" i="5"/>
  <c r="Q2205" i="5"/>
  <c r="Q1012" i="5"/>
  <c r="Q2206" i="5"/>
  <c r="Q1013" i="5"/>
  <c r="Q1014" i="5"/>
  <c r="Q2207" i="5"/>
  <c r="Q2508" i="5"/>
  <c r="Q2509" i="5"/>
  <c r="Q1016" i="5"/>
  <c r="Q2208" i="5"/>
  <c r="Q1017" i="5"/>
  <c r="Q1018" i="5"/>
  <c r="Q2209" i="5"/>
  <c r="Q2483" i="5"/>
  <c r="Q1019" i="5"/>
  <c r="Q2210" i="5"/>
  <c r="Q876" i="5"/>
  <c r="Q2211" i="5"/>
  <c r="Q1432" i="5"/>
  <c r="Q1433" i="5"/>
  <c r="Q1020" i="5"/>
  <c r="Q2212" i="5"/>
  <c r="Q1021" i="5"/>
  <c r="Q2213" i="5"/>
  <c r="Q1022" i="5"/>
  <c r="Q1023" i="5"/>
  <c r="Q2214" i="5"/>
  <c r="Q1024" i="5"/>
  <c r="Q1434" i="5"/>
  <c r="Q2216" i="5"/>
  <c r="Q1435" i="5"/>
  <c r="Q2217" i="5"/>
  <c r="Q1025" i="5"/>
  <c r="Q1026" i="5"/>
  <c r="Q2218" i="5"/>
  <c r="Q2219" i="5"/>
  <c r="Q1028" i="5"/>
  <c r="Q1029" i="5"/>
  <c r="Q1030" i="5"/>
  <c r="Q877" i="5"/>
  <c r="Q1031" i="5"/>
  <c r="Q2220" i="5"/>
  <c r="Q1032" i="5"/>
  <c r="Q2100" i="5"/>
  <c r="Q1033" i="5"/>
  <c r="Q2222" i="5"/>
  <c r="Q2223" i="5"/>
  <c r="Q878" i="5"/>
  <c r="Q2224" i="5"/>
  <c r="Q1034" i="5"/>
  <c r="Q2062" i="5"/>
  <c r="Q1035" i="5"/>
  <c r="Q1036" i="5"/>
  <c r="Q2510" i="5"/>
  <c r="Q2225" i="5"/>
  <c r="Q2491" i="5"/>
  <c r="Q753" i="5"/>
  <c r="Q1037" i="5"/>
  <c r="Q2226" i="5"/>
  <c r="Q2102" i="5"/>
  <c r="Q880" i="5"/>
  <c r="Q2063" i="5"/>
  <c r="Q1039" i="5"/>
  <c r="Q1040" i="5"/>
  <c r="Q882" i="5"/>
  <c r="Q1041" i="5"/>
  <c r="Q1436" i="5"/>
  <c r="Q1042" i="5"/>
  <c r="Q1437" i="5"/>
  <c r="Q1438" i="5"/>
  <c r="Q1043" i="5"/>
  <c r="Q883" i="5"/>
  <c r="Q2227" i="5"/>
  <c r="Q2228" i="5"/>
  <c r="Q2064" i="5"/>
  <c r="Q885" i="5"/>
  <c r="Q2229" i="5"/>
  <c r="Q2230" i="5"/>
  <c r="Q2231" i="5"/>
  <c r="Q1413" i="5"/>
  <c r="Q1439" i="5"/>
  <c r="Q1044" i="5"/>
  <c r="Q1440" i="5"/>
  <c r="Q2232" i="5"/>
  <c r="Q1045" i="5"/>
  <c r="Q1441" i="5"/>
  <c r="Q1046" i="5"/>
  <c r="Q2233" i="5"/>
  <c r="Q2511" i="5"/>
  <c r="Q2103" i="5"/>
  <c r="Q1047" i="5"/>
  <c r="Q1048" i="5"/>
  <c r="Q1049" i="5"/>
  <c r="Q2235" i="5"/>
  <c r="Q2512" i="5"/>
  <c r="Q2236" i="5"/>
  <c r="Q2237" i="5"/>
  <c r="Q2238" i="5"/>
  <c r="Q2239" i="5"/>
  <c r="Q1051" i="5"/>
  <c r="Q887" i="5"/>
  <c r="Q1442" i="5"/>
  <c r="Q1052" i="5"/>
  <c r="Q2240" i="5"/>
  <c r="Q2241" i="5"/>
  <c r="Q2104" i="5"/>
  <c r="Q890" i="5"/>
  <c r="Q2513" i="5"/>
  <c r="Q2242" i="5"/>
  <c r="Q1053" i="5"/>
  <c r="Q2243" i="5"/>
  <c r="Q2066" i="5"/>
  <c r="Q891" i="5"/>
  <c r="Q2245" i="5"/>
  <c r="Q2246" i="5"/>
  <c r="Q2514" i="5"/>
  <c r="Q1055" i="5"/>
  <c r="Q2515" i="5"/>
  <c r="Q2516" i="5"/>
  <c r="Q892" i="5"/>
  <c r="Q1056" i="5"/>
  <c r="Q1057" i="5"/>
  <c r="Q2247" i="5"/>
  <c r="Q1058" i="5"/>
  <c r="Q1059" i="5"/>
  <c r="Q822" i="5"/>
  <c r="Q1060" i="5"/>
  <c r="Q2517" i="5"/>
  <c r="Q1061" i="5"/>
  <c r="Q1062" i="5"/>
  <c r="Q1063" i="5"/>
  <c r="Q2518" i="5"/>
  <c r="Q2248" i="5"/>
  <c r="Q1064" i="5"/>
  <c r="Q1065" i="5"/>
  <c r="Q1066" i="5"/>
  <c r="Q1444" i="5"/>
  <c r="Q2250" i="5"/>
  <c r="Q2249" i="5"/>
  <c r="Q1067" i="5"/>
  <c r="Q2251" i="5"/>
  <c r="Q1068" i="5"/>
  <c r="Q2105" i="5"/>
  <c r="Q1069" i="5"/>
  <c r="Q1070" i="5"/>
  <c r="Q824" i="5"/>
  <c r="Q825" i="5"/>
  <c r="Q1415" i="5"/>
  <c r="Q2252" i="5"/>
  <c r="Q893" i="5"/>
  <c r="Q2253" i="5"/>
  <c r="Q1071" i="5"/>
  <c r="Q1072" i="5"/>
  <c r="Q894" i="5"/>
  <c r="Q1073" i="5"/>
  <c r="Q2254" i="5"/>
  <c r="Q2255" i="5"/>
  <c r="Q1074" i="5"/>
  <c r="Q2256" i="5"/>
  <c r="Q2257" i="5"/>
  <c r="Q1445" i="5"/>
  <c r="Q2519" i="5"/>
  <c r="Q1075" i="5"/>
  <c r="Q1076" i="5"/>
  <c r="Q1077" i="5"/>
  <c r="Q1078" i="5"/>
  <c r="Q1446" i="5"/>
  <c r="Q2520" i="5"/>
  <c r="Q1079" i="5"/>
  <c r="Q1080" i="5"/>
  <c r="Q2259" i="5"/>
  <c r="Q1081" i="5"/>
  <c r="Q1082" i="5"/>
  <c r="Q1084" i="5"/>
  <c r="Q2260" i="5"/>
  <c r="Q2261" i="5"/>
  <c r="Q1085" i="5"/>
  <c r="Q2262" i="5"/>
  <c r="Q2263" i="5"/>
  <c r="Q2265" i="5"/>
  <c r="Q1086" i="5"/>
  <c r="Q1087" i="5"/>
  <c r="Q1088" i="5"/>
  <c r="Q1089" i="5"/>
  <c r="Q1090" i="5"/>
  <c r="Q1091" i="5"/>
  <c r="Q897" i="5"/>
  <c r="Q2266" i="5"/>
  <c r="Q1092" i="5"/>
  <c r="Q1094" i="5"/>
  <c r="Q1447" i="5"/>
  <c r="Q1095" i="5"/>
  <c r="Q1096" i="5"/>
  <c r="Q1097" i="5"/>
  <c r="Q1098" i="5"/>
  <c r="Q1099" i="5"/>
  <c r="Q1448" i="5"/>
  <c r="Q2109" i="5"/>
  <c r="Q1101" i="5"/>
  <c r="Q1449" i="5"/>
  <c r="Q1102" i="5"/>
  <c r="Q2521" i="5"/>
  <c r="Q1450" i="5"/>
  <c r="Q898" i="5"/>
  <c r="Q899" i="5"/>
  <c r="Q1103" i="5"/>
  <c r="Q2267" i="5"/>
  <c r="Q1104" i="5"/>
  <c r="Q1451" i="5"/>
  <c r="Q2110" i="5"/>
  <c r="Q2522" i="5"/>
  <c r="Q1105" i="5"/>
  <c r="Q1452" i="5"/>
  <c r="Q2268" i="5"/>
  <c r="Q1106" i="5"/>
  <c r="Q2269" i="5"/>
  <c r="Q1453" i="5"/>
  <c r="Q2270" i="5"/>
  <c r="Q2271" i="5"/>
  <c r="Q900" i="5"/>
  <c r="Q1108" i="5"/>
  <c r="Q2272" i="5"/>
  <c r="Q2067" i="5"/>
  <c r="Q1109" i="5"/>
  <c r="Q1110" i="5"/>
  <c r="Q2273" i="5"/>
  <c r="Q1111" i="5"/>
  <c r="Q2274" i="5"/>
  <c r="Q2114" i="5"/>
  <c r="Q1112" i="5"/>
  <c r="Q1113" i="5"/>
  <c r="Q2113" i="5"/>
  <c r="Q2492" i="5"/>
  <c r="Q1454" i="5"/>
  <c r="Q832" i="5"/>
  <c r="Q1114" i="5"/>
  <c r="Q2068" i="5"/>
  <c r="Q1115" i="5"/>
  <c r="Q764" i="5"/>
  <c r="Q2282" i="5"/>
  <c r="Q2278" i="5"/>
  <c r="Q2115" i="5"/>
  <c r="Q2276" i="5"/>
  <c r="Q901" i="5"/>
  <c r="Q1455" i="5"/>
  <c r="Q2279" i="5"/>
  <c r="Q1116" i="5"/>
  <c r="Q1456" i="5"/>
  <c r="Q2280" i="5"/>
  <c r="Q1457" i="5"/>
  <c r="Q2493" i="5"/>
  <c r="Q2523" i="5"/>
  <c r="Q2284" i="5"/>
  <c r="Q767" i="5"/>
  <c r="Q2277" i="5"/>
  <c r="Q2281" i="5"/>
  <c r="Q1117" i="5"/>
  <c r="Q2283" i="5"/>
  <c r="Q1458" i="5"/>
  <c r="Q1459" i="5"/>
  <c r="Q1118" i="5"/>
  <c r="Q2285" i="5"/>
  <c r="Q1119" i="5"/>
  <c r="Q1120" i="5"/>
  <c r="Q2286" i="5"/>
  <c r="Q1460" i="5"/>
  <c r="Q2524" i="5"/>
  <c r="Q1121" i="5"/>
  <c r="Q2287" i="5"/>
  <c r="Q1122" i="5"/>
  <c r="Q1123" i="5"/>
  <c r="Q1124" i="5"/>
  <c r="Q2289" i="5"/>
  <c r="Q1125" i="5"/>
  <c r="Q2290" i="5"/>
  <c r="Q2291" i="5"/>
  <c r="Q1126" i="5"/>
  <c r="Q903" i="5"/>
  <c r="Q1461" i="5"/>
  <c r="Q2292" i="5"/>
  <c r="Q1128" i="5"/>
  <c r="Q1129" i="5"/>
  <c r="Q2293" i="5"/>
  <c r="Q1130" i="5"/>
  <c r="Q1462" i="5"/>
  <c r="Q2494" i="5"/>
  <c r="Q1463" i="5"/>
  <c r="Q2070" i="5"/>
  <c r="Q904" i="5"/>
  <c r="Q2294" i="5"/>
  <c r="Q837" i="5"/>
  <c r="Q2295" i="5"/>
  <c r="Q1131" i="5"/>
  <c r="Q1132" i="5"/>
  <c r="Q1133" i="5"/>
  <c r="Q1134" i="5"/>
  <c r="Q1135" i="5"/>
  <c r="Q905" i="5"/>
  <c r="Q2525" i="5"/>
  <c r="Q906" i="5"/>
  <c r="Q2296" i="5"/>
  <c r="Q1136" i="5"/>
  <c r="Q2297" i="5"/>
  <c r="Q1137" i="5"/>
  <c r="Q2298" i="5"/>
  <c r="Q1464" i="5"/>
  <c r="Q907" i="5"/>
  <c r="Q1138" i="5"/>
  <c r="Q1139" i="5"/>
  <c r="Q2299" i="5"/>
  <c r="Q2300" i="5"/>
  <c r="Q1140" i="5"/>
  <c r="Q1141" i="5"/>
  <c r="Q2526" i="5"/>
  <c r="Q2071" i="5"/>
  <c r="Q1142" i="5"/>
  <c r="Q1143" i="5"/>
  <c r="Q2301" i="5"/>
  <c r="Q1144" i="5"/>
  <c r="Q1145" i="5"/>
  <c r="Q2072" i="5"/>
  <c r="Q1146" i="5"/>
  <c r="Q2527" i="5"/>
  <c r="Q1147" i="5"/>
  <c r="Q2118" i="5"/>
  <c r="Q909" i="5"/>
  <c r="Q776" i="5"/>
  <c r="Q1148" i="5"/>
  <c r="Q2528" i="5"/>
  <c r="Q2119" i="5"/>
  <c r="Q1149" i="5"/>
  <c r="Q1465" i="5"/>
  <c r="Q910" i="5"/>
  <c r="Q1150" i="5"/>
  <c r="Q1151" i="5"/>
  <c r="Q1152" i="5"/>
  <c r="Q2120" i="5"/>
  <c r="Q2302" i="5"/>
  <c r="Q2303" i="5"/>
  <c r="Q1153" i="5"/>
  <c r="Q2304" i="5"/>
  <c r="Q1466" i="5"/>
  <c r="Q1154" i="5"/>
  <c r="Q1467" i="5"/>
  <c r="Q1155" i="5"/>
  <c r="Q701" i="5"/>
  <c r="Q2530" i="5"/>
  <c r="Q1156" i="5"/>
  <c r="Q1974" i="5"/>
  <c r="Q1157" i="5"/>
  <c r="Q2122" i="5"/>
  <c r="Q2123" i="5"/>
  <c r="Q2306" i="5"/>
  <c r="Q2028" i="5"/>
  <c r="Q1468" i="5"/>
  <c r="Q2124" i="5"/>
  <c r="Q2307" i="5"/>
  <c r="Q1158" i="5"/>
  <c r="Q2125" i="5"/>
  <c r="Q1159" i="5"/>
  <c r="Q2126" i="5"/>
  <c r="Q1976" i="5"/>
  <c r="Q1160" i="5"/>
  <c r="Q1161" i="5"/>
  <c r="Q2531" i="5"/>
  <c r="Q2532" i="5"/>
  <c r="Q2533" i="5"/>
  <c r="Q2534" i="5"/>
  <c r="Q1162" i="5"/>
  <c r="Q2309" i="5"/>
  <c r="Q2535" i="5"/>
  <c r="Q1163" i="5"/>
  <c r="Q2536" i="5"/>
  <c r="Q2310" i="5"/>
  <c r="Q2312" i="5"/>
  <c r="Q1164" i="5"/>
  <c r="Q2127" i="5"/>
  <c r="Q703" i="5"/>
  <c r="Q2313" i="5"/>
  <c r="Q913" i="5"/>
  <c r="Q2314" i="5"/>
  <c r="Q1165" i="5"/>
  <c r="Q1166" i="5"/>
  <c r="Q1469" i="5"/>
  <c r="Q1167" i="5"/>
  <c r="Q914" i="5"/>
  <c r="Q2537" i="5"/>
  <c r="Q2538" i="5"/>
  <c r="Q1418" i="5"/>
  <c r="Q1470" i="5"/>
  <c r="Q1168" i="5"/>
  <c r="Q1169" i="5"/>
  <c r="Q2316" i="5"/>
  <c r="Q2317" i="5"/>
  <c r="Q2318" i="5"/>
  <c r="Q2315" i="5"/>
  <c r="Q2319" i="5"/>
  <c r="Q1471" i="5"/>
  <c r="Q2030" i="5"/>
  <c r="Q1170" i="5"/>
  <c r="Q1171" i="5"/>
  <c r="Q1172" i="5"/>
  <c r="Q2320" i="5"/>
  <c r="Q2321" i="5"/>
  <c r="Q1472" i="5"/>
  <c r="Q2322" i="5"/>
  <c r="Q2323" i="5"/>
  <c r="Q1174" i="5"/>
  <c r="Q1175" i="5"/>
  <c r="Q1176" i="5"/>
  <c r="Q916" i="5"/>
  <c r="Q1177" i="5"/>
  <c r="Q1178" i="5"/>
  <c r="Q1392" i="5"/>
  <c r="Q1179" i="5"/>
  <c r="Q1393" i="5"/>
  <c r="Q2539" i="5"/>
  <c r="Q1180" i="5"/>
  <c r="Q1181" i="5"/>
  <c r="Q2324" i="5"/>
  <c r="Q1183" i="5"/>
  <c r="Q1182" i="5"/>
  <c r="Q917" i="5"/>
  <c r="Q1184" i="5"/>
  <c r="Q1420" i="5"/>
  <c r="Q1185" i="5"/>
  <c r="Q1186" i="5"/>
  <c r="Q1473" i="5"/>
  <c r="Q1189" i="5"/>
  <c r="Q1474" i="5"/>
  <c r="Q1190" i="5"/>
  <c r="Q2325" i="5"/>
  <c r="Q2326" i="5"/>
  <c r="Q1191" i="5"/>
  <c r="Q2327" i="5"/>
  <c r="Q1193" i="5"/>
  <c r="Q1194" i="5"/>
  <c r="Q919" i="5"/>
  <c r="Q920" i="5"/>
  <c r="Q1195" i="5"/>
  <c r="Q2035" i="5"/>
  <c r="Q1197" i="5"/>
  <c r="Q2328" i="5"/>
  <c r="Q2329" i="5"/>
  <c r="Q1199" i="5"/>
  <c r="Q921" i="5"/>
  <c r="Q922" i="5"/>
  <c r="Q2331" i="5"/>
  <c r="Q1200" i="5"/>
  <c r="Q923" i="5"/>
  <c r="Q1201" i="5"/>
  <c r="Q2332" i="5"/>
  <c r="Q2333" i="5"/>
  <c r="Q2540" i="5"/>
  <c r="Q847" i="5"/>
  <c r="Q2334" i="5"/>
  <c r="Q1203" i="5"/>
  <c r="Q2336" i="5"/>
  <c r="Q2335" i="5"/>
  <c r="Q2337" i="5"/>
  <c r="Q1204" i="5"/>
  <c r="Q2130" i="5"/>
  <c r="Q2338" i="5"/>
  <c r="Q1475" i="5"/>
  <c r="Q2339" i="5"/>
  <c r="Q1205" i="5"/>
  <c r="Q1421" i="5"/>
  <c r="Q2541" i="5"/>
  <c r="Q2341" i="5"/>
  <c r="Q2343" i="5"/>
  <c r="Q2344" i="5"/>
  <c r="Q1207" i="5"/>
  <c r="Q1209" i="5"/>
  <c r="Q1210" i="5"/>
  <c r="Q2345" i="5"/>
  <c r="Q2346" i="5"/>
  <c r="Q1211" i="5"/>
  <c r="Q2347" i="5"/>
  <c r="Q2348" i="5"/>
  <c r="Q1476" i="5"/>
  <c r="Q2349" i="5"/>
  <c r="Q1212" i="5"/>
  <c r="Q2350" i="5"/>
  <c r="Q1213" i="5"/>
  <c r="Q1477" i="5"/>
  <c r="Q926" i="5"/>
  <c r="Q1214" i="5"/>
  <c r="Q1479" i="5"/>
  <c r="Q2351" i="5"/>
  <c r="Q2352" i="5"/>
  <c r="Q2131" i="5"/>
  <c r="Q927" i="5"/>
  <c r="Q1216" i="5"/>
  <c r="Q2353" i="5"/>
  <c r="Q2354" i="5"/>
  <c r="Q2355" i="5"/>
  <c r="Q929" i="5"/>
  <c r="Q930" i="5"/>
  <c r="Q2132" i="5"/>
  <c r="Q1217" i="5"/>
  <c r="Q2356" i="5"/>
  <c r="Q1218" i="5"/>
  <c r="Q1219" i="5"/>
  <c r="Q1220" i="5"/>
  <c r="Q2358" i="5"/>
  <c r="Q2359" i="5"/>
  <c r="Q1221" i="5"/>
  <c r="Q2360" i="5"/>
  <c r="Q2361" i="5"/>
  <c r="Q931" i="5"/>
  <c r="Q2362" i="5"/>
  <c r="Q2363" i="5"/>
  <c r="Q2364" i="5"/>
  <c r="Q1222" i="5"/>
  <c r="Q853" i="5"/>
  <c r="Q1223" i="5"/>
  <c r="Q2365" i="5"/>
  <c r="Q2366" i="5"/>
  <c r="Q933" i="5"/>
  <c r="Q1225" i="5"/>
  <c r="Q2367" i="5"/>
  <c r="Q1226" i="5"/>
  <c r="Q1227" i="5"/>
  <c r="Q934" i="5"/>
  <c r="Q2368" i="5"/>
  <c r="Q2495" i="5"/>
  <c r="Q2369" i="5"/>
  <c r="Q1228" i="5"/>
  <c r="Q1229" i="5"/>
  <c r="Q2133" i="5"/>
  <c r="Q2370" i="5"/>
  <c r="Q1480" i="5"/>
  <c r="Q2371" i="5"/>
  <c r="Q1230" i="5"/>
  <c r="Q935" i="5"/>
  <c r="Q2134" i="5"/>
  <c r="Q2079" i="5"/>
  <c r="Q1232" i="5"/>
  <c r="Q1233" i="5"/>
  <c r="Q2372" i="5"/>
  <c r="Q1234" i="5"/>
  <c r="Q1236" i="5"/>
  <c r="Q1237" i="5"/>
  <c r="Q1481" i="5"/>
  <c r="Q2373" i="5"/>
  <c r="Q936" i="5"/>
  <c r="Q1482" i="5"/>
  <c r="Q937" i="5"/>
  <c r="Q1239" i="5"/>
  <c r="Q1240" i="5"/>
  <c r="Q1241" i="5"/>
  <c r="Q1483" i="5"/>
  <c r="Q1242" i="5"/>
  <c r="Q2374" i="5"/>
  <c r="Q2136" i="5"/>
  <c r="Q856" i="5"/>
  <c r="Q1243" i="5"/>
  <c r="Q2375" i="5"/>
  <c r="Q2044" i="5"/>
  <c r="Q2137" i="5"/>
  <c r="Q2045" i="5"/>
  <c r="Q1244" i="5"/>
  <c r="Q2080" i="5"/>
  <c r="Q1246" i="5"/>
  <c r="Q2376" i="5"/>
  <c r="Q1484" i="5"/>
  <c r="Q1247" i="5"/>
  <c r="Q2377" i="5"/>
  <c r="Q2496" i="5"/>
  <c r="Q2139" i="5"/>
  <c r="Q1485" i="5"/>
  <c r="Q1248" i="5"/>
  <c r="Q2378" i="5"/>
  <c r="Q1249" i="5"/>
  <c r="Q2381" i="5"/>
  <c r="Q1486" i="5"/>
  <c r="Q2380" i="5"/>
  <c r="Q1250" i="5"/>
  <c r="Q2382" i="5"/>
  <c r="Q1251" i="5"/>
  <c r="Q1487" i="5"/>
  <c r="Q2383" i="5"/>
  <c r="Q1252" i="5"/>
  <c r="Q1253" i="5"/>
  <c r="Q2140" i="5"/>
  <c r="Q2384" i="5"/>
  <c r="Q1254" i="5"/>
  <c r="Q2385" i="5"/>
  <c r="Q1256" i="5"/>
  <c r="Q1257" i="5"/>
  <c r="Q2141" i="5"/>
  <c r="Q1488" i="5"/>
  <c r="Q1258" i="5"/>
  <c r="Q1489" i="5"/>
  <c r="Q1490" i="5"/>
  <c r="Q1491" i="5"/>
  <c r="Q2387" i="5"/>
  <c r="Q1259" i="5"/>
  <c r="Q1492" i="5"/>
  <c r="Q1260" i="5"/>
  <c r="Q859" i="5"/>
  <c r="Q2142" i="5"/>
  <c r="Q1261" i="5"/>
  <c r="Q1262" i="5"/>
  <c r="Q1263" i="5"/>
  <c r="Q2388" i="5"/>
  <c r="Q2083" i="5"/>
  <c r="Q1408" i="5"/>
  <c r="Q1264" i="5"/>
  <c r="Q1493" i="5"/>
  <c r="Q2389" i="5"/>
  <c r="Q2390" i="5"/>
  <c r="Q1265" i="5"/>
  <c r="Q1266" i="5"/>
  <c r="Q1267" i="5"/>
  <c r="Q1268" i="5"/>
  <c r="Q942" i="5"/>
  <c r="Q2144" i="5"/>
  <c r="Q1269" i="5"/>
  <c r="Q2391" i="5"/>
  <c r="Q1494" i="5"/>
  <c r="Q2392" i="5"/>
  <c r="Q2393" i="5"/>
  <c r="Q2543" i="5"/>
  <c r="Q2146" i="5"/>
  <c r="Q2394" i="5"/>
  <c r="Q797" i="5"/>
  <c r="Q1271" i="5"/>
  <c r="Q2486" i="5"/>
  <c r="Q2395" i="5"/>
  <c r="Q2396" i="5"/>
  <c r="Q1272" i="5"/>
  <c r="Q1495" i="5"/>
  <c r="Q2398" i="5"/>
  <c r="Q2399" i="5"/>
  <c r="Q1273" i="5"/>
  <c r="Q943" i="5"/>
  <c r="Q2400" i="5"/>
  <c r="Q944" i="5"/>
  <c r="Q2401" i="5"/>
  <c r="Q1274" i="5"/>
  <c r="Q2402" i="5"/>
  <c r="Q1275" i="5"/>
  <c r="Q2403" i="5"/>
  <c r="Q945" i="5"/>
  <c r="Q1496" i="5"/>
  <c r="Q2404" i="5"/>
  <c r="Q798" i="5"/>
  <c r="Q2405" i="5"/>
  <c r="Q2406" i="5"/>
  <c r="Q2407" i="5"/>
  <c r="Q1422" i="5"/>
  <c r="Q2408" i="5"/>
  <c r="Q2544" i="5"/>
  <c r="Q1276" i="5"/>
  <c r="Q1278" i="5"/>
  <c r="Q2409" i="5"/>
  <c r="Q2053" i="5"/>
  <c r="Q1279" i="5"/>
  <c r="Q1497" i="5"/>
  <c r="Q1280" i="5"/>
  <c r="Q1281" i="5"/>
  <c r="Q1282" i="5"/>
  <c r="Q2410" i="5"/>
  <c r="Q946" i="5"/>
  <c r="Q1283" i="5"/>
  <c r="Q2411" i="5"/>
  <c r="Q2412" i="5"/>
  <c r="Q1284" i="5"/>
  <c r="Q2413" i="5"/>
  <c r="Q2414" i="5"/>
  <c r="Q1285" i="5"/>
  <c r="Q2415" i="5"/>
  <c r="Q1286" i="5"/>
  <c r="Q1289" i="5"/>
  <c r="Q1290" i="5"/>
  <c r="Q2416" i="5"/>
  <c r="Q861" i="5"/>
  <c r="Q1291" i="5"/>
  <c r="Q1292" i="5"/>
  <c r="Q2149" i="5"/>
  <c r="Q1498" i="5"/>
  <c r="Q947" i="5"/>
  <c r="Q2418" i="5"/>
  <c r="Q1499" i="5"/>
  <c r="Q1293" i="5"/>
  <c r="Q1294" i="5"/>
  <c r="Q1295" i="5"/>
  <c r="Q1500" i="5"/>
  <c r="Q2150" i="5"/>
  <c r="Q801" i="5"/>
  <c r="Q949" i="5"/>
  <c r="Q1296" i="5"/>
  <c r="Q2419" i="5"/>
  <c r="Q2420" i="5"/>
  <c r="Q2151" i="5"/>
  <c r="Q950" i="5"/>
  <c r="Q2152" i="5"/>
  <c r="Q1501" i="5"/>
  <c r="Q2545" i="5"/>
  <c r="Q2529" i="5"/>
  <c r="Q2153" i="5"/>
  <c r="Q2154" i="5"/>
  <c r="Q2546" i="5"/>
  <c r="Q1297" i="5"/>
  <c r="Q1502" i="5"/>
  <c r="Q1298" i="5"/>
  <c r="Q1300" i="5"/>
  <c r="Q1301" i="5"/>
  <c r="Q2421" i="5"/>
  <c r="Q1302" i="5"/>
  <c r="Q2155" i="5"/>
  <c r="Q1303" i="5"/>
  <c r="Q2422" i="5"/>
  <c r="Q1503" i="5"/>
  <c r="Q951" i="5"/>
  <c r="Q1304" i="5"/>
  <c r="Q862" i="5"/>
  <c r="Q2423" i="5"/>
  <c r="Q2424" i="5"/>
  <c r="Q1306" i="5"/>
  <c r="Q2547" i="5"/>
  <c r="Q1307" i="5"/>
  <c r="Q1308" i="5"/>
  <c r="Q1309" i="5"/>
  <c r="Q952" i="5"/>
  <c r="Q1504" i="5"/>
  <c r="Q2425" i="5"/>
  <c r="Q1312" i="5"/>
  <c r="Q2157" i="5"/>
  <c r="Q1505" i="5"/>
  <c r="Q2158" i="5"/>
  <c r="Q2548" i="5"/>
  <c r="Q1313" i="5"/>
  <c r="Q1314" i="5"/>
  <c r="Q953" i="5"/>
  <c r="Q954" i="5"/>
  <c r="Q955" i="5"/>
  <c r="Q1315" i="5"/>
  <c r="Q1423" i="5"/>
  <c r="Q2159" i="5"/>
  <c r="Q1316" i="5"/>
  <c r="Q1317" i="5"/>
  <c r="Q1318" i="5"/>
  <c r="Q2549" i="5"/>
  <c r="Q1320" i="5"/>
  <c r="Q1321" i="5"/>
  <c r="Q1322" i="5"/>
  <c r="Q1323" i="5"/>
  <c r="Q1324" i="5"/>
  <c r="Q1506" i="5"/>
  <c r="Q1507" i="5"/>
  <c r="Q1325" i="5"/>
  <c r="M957" i="5"/>
  <c r="M865" i="5"/>
  <c r="M2163" i="5"/>
  <c r="M2164" i="5"/>
  <c r="M2165" i="5"/>
  <c r="M2166" i="5"/>
  <c r="M2167" i="5"/>
  <c r="M958" i="5"/>
  <c r="M866" i="5"/>
  <c r="M2168" i="5"/>
  <c r="M1424" i="5"/>
  <c r="M959" i="5"/>
  <c r="M960" i="5"/>
  <c r="M2169" i="5"/>
  <c r="M962" i="5"/>
  <c r="M2170" i="5"/>
  <c r="M963" i="5"/>
  <c r="M2171" i="5"/>
  <c r="M964" i="5"/>
  <c r="M2172" i="5"/>
  <c r="M965" i="5"/>
  <c r="M809" i="5"/>
  <c r="M2173" i="5"/>
  <c r="M2174" i="5"/>
  <c r="M2175" i="5"/>
  <c r="M1425" i="5"/>
  <c r="M967" i="5"/>
  <c r="M2498" i="5"/>
  <c r="M968" i="5"/>
  <c r="M869" i="5"/>
  <c r="M2499" i="5"/>
  <c r="M2177" i="5"/>
  <c r="M2176" i="5"/>
  <c r="M970" i="5"/>
  <c r="M971" i="5"/>
  <c r="M644" i="5"/>
  <c r="M2500" i="5"/>
  <c r="M2178" i="5"/>
  <c r="M972" i="5"/>
  <c r="M2179" i="5"/>
  <c r="M973" i="5"/>
  <c r="M810" i="5"/>
  <c r="M811" i="5"/>
  <c r="M974" i="5"/>
  <c r="M2088" i="5"/>
  <c r="M2501" i="5"/>
  <c r="M975" i="5"/>
  <c r="M2502" i="5"/>
  <c r="M2089" i="5"/>
  <c r="M2503" i="5"/>
  <c r="M976" i="5"/>
  <c r="M1411" i="5"/>
  <c r="M977" i="5"/>
  <c r="M2180" i="5"/>
  <c r="M2090" i="5"/>
  <c r="M2181" i="5"/>
  <c r="M2091" i="5"/>
  <c r="M978" i="5"/>
  <c r="M979" i="5"/>
  <c r="M2182" i="5"/>
  <c r="M980" i="5"/>
  <c r="M2183" i="5"/>
  <c r="M2184" i="5"/>
  <c r="M2092" i="5"/>
  <c r="M981" i="5"/>
  <c r="M982" i="5"/>
  <c r="M983" i="5"/>
  <c r="M2185" i="5"/>
  <c r="M2504" i="5"/>
  <c r="M2186" i="5"/>
  <c r="M2187" i="5"/>
  <c r="M985" i="5"/>
  <c r="M2188" i="5"/>
  <c r="M2189" i="5"/>
  <c r="M2093" i="5"/>
  <c r="M1426" i="5"/>
  <c r="M2190" i="5"/>
  <c r="M986" i="5"/>
  <c r="M987" i="5"/>
  <c r="M2191" i="5"/>
  <c r="M988" i="5"/>
  <c r="M989" i="5"/>
  <c r="M1427" i="5"/>
  <c r="M1428" i="5"/>
  <c r="M2192" i="5"/>
  <c r="M873" i="5"/>
  <c r="M2094" i="5"/>
  <c r="M990" i="5"/>
  <c r="M991" i="5"/>
  <c r="M993" i="5"/>
  <c r="M2193" i="5"/>
  <c r="M2095" i="5"/>
  <c r="M2194" i="5"/>
  <c r="M994" i="5"/>
  <c r="M995" i="5"/>
  <c r="M2488" i="5"/>
  <c r="M2195" i="5"/>
  <c r="M2198" i="5"/>
  <c r="M1015" i="5"/>
  <c r="M996" i="5"/>
  <c r="M2196" i="5"/>
  <c r="M997" i="5"/>
  <c r="M2197" i="5"/>
  <c r="M2199" i="5"/>
  <c r="M2505" i="5"/>
  <c r="M2009" i="5"/>
  <c r="M2200" i="5"/>
  <c r="M2201" i="5"/>
  <c r="M874" i="5"/>
  <c r="M998" i="5"/>
  <c r="M1000" i="5"/>
  <c r="M1001" i="5"/>
  <c r="M2202" i="5"/>
  <c r="M1002" i="5"/>
  <c r="M2506" i="5"/>
  <c r="M1003" i="5"/>
  <c r="M1004" i="5"/>
  <c r="M2490" i="5"/>
  <c r="M1429" i="5"/>
  <c r="M1005" i="5"/>
  <c r="M1006" i="5"/>
  <c r="M1007" i="5"/>
  <c r="M2010" i="5"/>
  <c r="M1008" i="5"/>
  <c r="M2203" i="5"/>
  <c r="M1009" i="5"/>
  <c r="M817" i="5"/>
  <c r="M2507" i="5"/>
  <c r="M1430" i="5"/>
  <c r="M1010" i="5"/>
  <c r="M1431" i="5"/>
  <c r="M1011" i="5"/>
  <c r="M2204" i="5"/>
  <c r="M2205" i="5"/>
  <c r="M1012" i="5"/>
  <c r="M2206" i="5"/>
  <c r="M1013" i="5"/>
  <c r="M1014" i="5"/>
  <c r="M2207" i="5"/>
  <c r="M2508" i="5"/>
  <c r="M2509" i="5"/>
  <c r="M1016" i="5"/>
  <c r="M2208" i="5"/>
  <c r="M1017" i="5"/>
  <c r="M1018" i="5"/>
  <c r="M2209" i="5"/>
  <c r="M2483" i="5"/>
  <c r="M1019" i="5"/>
  <c r="M2210" i="5"/>
  <c r="M876" i="5"/>
  <c r="M2211" i="5"/>
  <c r="M1432" i="5"/>
  <c r="M1433" i="5"/>
  <c r="M1020" i="5"/>
  <c r="M2212" i="5"/>
  <c r="M1021" i="5"/>
  <c r="M2213" i="5"/>
  <c r="M1022" i="5"/>
  <c r="M1023" i="5"/>
  <c r="M2214" i="5"/>
  <c r="M1024" i="5"/>
  <c r="M1434" i="5"/>
  <c r="M2215" i="5"/>
  <c r="M2216" i="5"/>
  <c r="M1435" i="5"/>
  <c r="M2217" i="5"/>
  <c r="M1025" i="5"/>
  <c r="M1026" i="5"/>
  <c r="M2218" i="5"/>
  <c r="M2219" i="5"/>
  <c r="M1028" i="5"/>
  <c r="M1029" i="5"/>
  <c r="M1030" i="5"/>
  <c r="M877" i="5"/>
  <c r="M1031" i="5"/>
  <c r="M2220" i="5"/>
  <c r="M1032" i="5"/>
  <c r="M2100" i="5"/>
  <c r="M1033" i="5"/>
  <c r="M2222" i="5"/>
  <c r="M2223" i="5"/>
  <c r="M878" i="5"/>
  <c r="M2224" i="5"/>
  <c r="M1034" i="5"/>
  <c r="M2062" i="5"/>
  <c r="M1035" i="5"/>
  <c r="M1036" i="5"/>
  <c r="M2510" i="5"/>
  <c r="M2225" i="5"/>
  <c r="M2491" i="5"/>
  <c r="M753" i="5"/>
  <c r="M1037" i="5"/>
  <c r="M2226" i="5"/>
  <c r="M2102" i="5"/>
  <c r="M880" i="5"/>
  <c r="M2063" i="5"/>
  <c r="M1038" i="5"/>
  <c r="M1039" i="5"/>
  <c r="M1040" i="5"/>
  <c r="M882" i="5"/>
  <c r="M1041" i="5"/>
  <c r="M1436" i="5"/>
  <c r="M1042" i="5"/>
  <c r="M1437" i="5"/>
  <c r="M1438" i="5"/>
  <c r="M1043" i="5"/>
  <c r="M883" i="5"/>
  <c r="M2227" i="5"/>
  <c r="M2228" i="5"/>
  <c r="M2064" i="5"/>
  <c r="M885" i="5"/>
  <c r="M2229" i="5"/>
  <c r="M2230" i="5"/>
  <c r="M2231" i="5"/>
  <c r="M1413" i="5"/>
  <c r="M1439" i="5"/>
  <c r="M1044" i="5"/>
  <c r="M1440" i="5"/>
  <c r="M2232" i="5"/>
  <c r="M1045" i="5"/>
  <c r="M1441" i="5"/>
  <c r="M1046" i="5"/>
  <c r="M2233" i="5"/>
  <c r="M2511" i="5"/>
  <c r="M2103" i="5"/>
  <c r="M1047" i="5"/>
  <c r="M1048" i="5"/>
  <c r="M1049" i="5"/>
  <c r="M2235" i="5"/>
  <c r="M2512" i="5"/>
  <c r="M2236" i="5"/>
  <c r="M2237" i="5"/>
  <c r="M2238" i="5"/>
  <c r="M2239" i="5"/>
  <c r="M1051" i="5"/>
  <c r="M887" i="5"/>
  <c r="M1442" i="5"/>
  <c r="M1052" i="5"/>
  <c r="M2240" i="5"/>
  <c r="M2241" i="5"/>
  <c r="M2104" i="5"/>
  <c r="M890" i="5"/>
  <c r="M2513" i="5"/>
  <c r="M2242" i="5"/>
  <c r="M1053" i="5"/>
  <c r="M2243" i="5"/>
  <c r="M2066" i="5"/>
  <c r="M891" i="5"/>
  <c r="M2245" i="5"/>
  <c r="M2246" i="5"/>
  <c r="M2514" i="5"/>
  <c r="M1055" i="5"/>
  <c r="M2515" i="5"/>
  <c r="M2516" i="5"/>
  <c r="M892" i="5"/>
  <c r="M1056" i="5"/>
  <c r="M1057" i="5"/>
  <c r="M2247" i="5"/>
  <c r="M1058" i="5"/>
  <c r="M1059" i="5"/>
  <c r="M822" i="5"/>
  <c r="M1060" i="5"/>
  <c r="M2517" i="5"/>
  <c r="M1061" i="5"/>
  <c r="M1062" i="5"/>
  <c r="M1063" i="5"/>
  <c r="M2518" i="5"/>
  <c r="M2248" i="5"/>
  <c r="M1064" i="5"/>
  <c r="M1065" i="5"/>
  <c r="M1066" i="5"/>
  <c r="M1444" i="5"/>
  <c r="M2250" i="5"/>
  <c r="M2249" i="5"/>
  <c r="M1067" i="5"/>
  <c r="M2251" i="5"/>
  <c r="M1068" i="5"/>
  <c r="M2105" i="5"/>
  <c r="M1069" i="5"/>
  <c r="M1070" i="5"/>
  <c r="M824" i="5"/>
  <c r="M825" i="5"/>
  <c r="M1415" i="5"/>
  <c r="M2252" i="5"/>
  <c r="M893" i="5"/>
  <c r="M2253" i="5"/>
  <c r="M1071" i="5"/>
  <c r="M1072" i="5"/>
  <c r="M894" i="5"/>
  <c r="M1073" i="5"/>
  <c r="M2254" i="5"/>
  <c r="M2255" i="5"/>
  <c r="M1074" i="5"/>
  <c r="M2256" i="5"/>
  <c r="M2257" i="5"/>
  <c r="M1445" i="5"/>
  <c r="M2519" i="5"/>
  <c r="M1075" i="5"/>
  <c r="M1076" i="5"/>
  <c r="M1077" i="5"/>
  <c r="M1078" i="5"/>
  <c r="M2520" i="5"/>
  <c r="M1079" i="5"/>
  <c r="M1080" i="5"/>
  <c r="M2259" i="5"/>
  <c r="M1081" i="5"/>
  <c r="M1082" i="5"/>
  <c r="M1083" i="5"/>
  <c r="M1084" i="5"/>
  <c r="M2260" i="5"/>
  <c r="M2261" i="5"/>
  <c r="M1085" i="5"/>
  <c r="M2262" i="5"/>
  <c r="M2263" i="5"/>
  <c r="M2265" i="5"/>
  <c r="M1086" i="5"/>
  <c r="M1087" i="5"/>
  <c r="M1088" i="5"/>
  <c r="M1089" i="5"/>
  <c r="M1090" i="5"/>
  <c r="M1091" i="5"/>
  <c r="M897" i="5"/>
  <c r="M2266" i="5"/>
  <c r="M1092" i="5"/>
  <c r="M1094" i="5"/>
  <c r="M1447" i="5"/>
  <c r="M1095" i="5"/>
  <c r="M1096" i="5"/>
  <c r="M1097" i="5"/>
  <c r="M1098" i="5"/>
  <c r="M1099" i="5"/>
  <c r="M1448" i="5"/>
  <c r="M1100" i="5"/>
  <c r="M2109" i="5"/>
  <c r="M1101" i="5"/>
  <c r="M1449" i="5"/>
  <c r="M1102" i="5"/>
  <c r="M2521" i="5"/>
  <c r="M1450" i="5"/>
  <c r="M898" i="5"/>
  <c r="M899" i="5"/>
  <c r="M1103" i="5"/>
  <c r="M2267" i="5"/>
  <c r="M1104" i="5"/>
  <c r="M1451" i="5"/>
  <c r="M2110" i="5"/>
  <c r="M2522" i="5"/>
  <c r="M1105" i="5"/>
  <c r="M1452" i="5"/>
  <c r="M2268" i="5"/>
  <c r="M1106" i="5"/>
  <c r="M2269" i="5"/>
  <c r="M1453" i="5"/>
  <c r="M2270" i="5"/>
  <c r="M2271" i="5"/>
  <c r="M900" i="5"/>
  <c r="M1108" i="5"/>
  <c r="M2272" i="5"/>
  <c r="M2067" i="5"/>
  <c r="M1109" i="5"/>
  <c r="M1110" i="5"/>
  <c r="M2273" i="5"/>
  <c r="M1111" i="5"/>
  <c r="M2274" i="5"/>
  <c r="M2114" i="5"/>
  <c r="M1112" i="5"/>
  <c r="M1113" i="5"/>
  <c r="M2113" i="5"/>
  <c r="M2492" i="5"/>
  <c r="M1454" i="5"/>
  <c r="M832" i="5"/>
  <c r="M1114" i="5"/>
  <c r="M1222" i="5"/>
  <c r="M1458" i="5"/>
  <c r="M2068" i="5"/>
  <c r="M1115" i="5"/>
  <c r="M764" i="5"/>
  <c r="M2282" i="5"/>
  <c r="M2278" i="5"/>
  <c r="M2115" i="5"/>
  <c r="M2276" i="5"/>
  <c r="M901" i="5"/>
  <c r="M1455" i="5"/>
  <c r="M2279" i="5"/>
  <c r="M1116" i="5"/>
  <c r="M1456" i="5"/>
  <c r="M2280" i="5"/>
  <c r="M1457" i="5"/>
  <c r="M2493" i="5"/>
  <c r="M2523" i="5"/>
  <c r="M2284" i="5"/>
  <c r="M767" i="5"/>
  <c r="M2277" i="5"/>
  <c r="M2281" i="5"/>
  <c r="M1117" i="5"/>
  <c r="M2283" i="5"/>
  <c r="M1459" i="5"/>
  <c r="M1118" i="5"/>
  <c r="M2285" i="5"/>
  <c r="M1119" i="5"/>
  <c r="M1120" i="5"/>
  <c r="M2286" i="5"/>
  <c r="M1460" i="5"/>
  <c r="M2524" i="5"/>
  <c r="M1121" i="5"/>
  <c r="M2287" i="5"/>
  <c r="M1122" i="5"/>
  <c r="M1123" i="5"/>
  <c r="M1124" i="5"/>
  <c r="M2289" i="5"/>
  <c r="M1125" i="5"/>
  <c r="M2290" i="5"/>
  <c r="M2291" i="5"/>
  <c r="M1126" i="5"/>
  <c r="M903" i="5"/>
  <c r="M1461" i="5"/>
  <c r="M2292" i="5"/>
  <c r="M1128" i="5"/>
  <c r="M1129" i="5"/>
  <c r="M2293" i="5"/>
  <c r="M1130" i="5"/>
  <c r="M1462" i="5"/>
  <c r="M2494" i="5"/>
  <c r="M1463" i="5"/>
  <c r="M2070" i="5"/>
  <c r="M904" i="5"/>
  <c r="M2294" i="5"/>
  <c r="M837" i="5"/>
  <c r="M2295" i="5"/>
  <c r="M1131" i="5"/>
  <c r="M1132" i="5"/>
  <c r="M1133" i="5"/>
  <c r="M1134" i="5"/>
  <c r="M1135" i="5"/>
  <c r="M905" i="5"/>
  <c r="M2525" i="5"/>
  <c r="M906" i="5"/>
  <c r="M2296" i="5"/>
  <c r="M1136" i="5"/>
  <c r="M2297" i="5"/>
  <c r="M1137" i="5"/>
  <c r="M2298" i="5"/>
  <c r="M1464" i="5"/>
  <c r="M907" i="5"/>
  <c r="M1138" i="5"/>
  <c r="M1139" i="5"/>
  <c r="M2299" i="5"/>
  <c r="M2300" i="5"/>
  <c r="M1140" i="5"/>
  <c r="M1141" i="5"/>
  <c r="M2526" i="5"/>
  <c r="M2071" i="5"/>
  <c r="M1142" i="5"/>
  <c r="M1143" i="5"/>
  <c r="M2301" i="5"/>
  <c r="M1144" i="5"/>
  <c r="M1145" i="5"/>
  <c r="M2072" i="5"/>
  <c r="M1146" i="5"/>
  <c r="M2527" i="5"/>
  <c r="M1147" i="5"/>
  <c r="M2118" i="5"/>
  <c r="M909" i="5"/>
  <c r="M776" i="5"/>
  <c r="M1148" i="5"/>
  <c r="M2528" i="5"/>
  <c r="M2119" i="5"/>
  <c r="M1149" i="5"/>
  <c r="M1465" i="5"/>
  <c r="M910" i="5"/>
  <c r="M1150" i="5"/>
  <c r="M1151" i="5"/>
  <c r="M1152" i="5"/>
  <c r="M2120" i="5"/>
  <c r="M2302" i="5"/>
  <c r="M2303" i="5"/>
  <c r="M1153" i="5"/>
  <c r="M2304" i="5"/>
  <c r="M1466" i="5"/>
  <c r="M1154" i="5"/>
  <c r="M1467" i="5"/>
  <c r="M1155" i="5"/>
  <c r="M701" i="5"/>
  <c r="M911" i="5"/>
  <c r="M2530" i="5"/>
  <c r="M1156" i="5"/>
  <c r="M1974" i="5"/>
  <c r="M1157" i="5"/>
  <c r="M2122" i="5"/>
  <c r="M2123" i="5"/>
  <c r="M2306" i="5"/>
  <c r="M2028" i="5"/>
  <c r="M1468" i="5"/>
  <c r="M2124" i="5"/>
  <c r="M2307" i="5"/>
  <c r="M1158" i="5"/>
  <c r="M2308" i="5"/>
  <c r="M1446" i="5"/>
  <c r="M2125" i="5"/>
  <c r="M1180" i="5"/>
  <c r="M1159" i="5"/>
  <c r="M2126" i="5"/>
  <c r="M1976" i="5"/>
  <c r="M1160" i="5"/>
  <c r="M1161" i="5"/>
  <c r="M2531" i="5"/>
  <c r="M2532" i="5"/>
  <c r="M2533" i="5"/>
  <c r="M2534" i="5"/>
  <c r="M1162" i="5"/>
  <c r="M2309" i="5"/>
  <c r="M2535" i="5"/>
  <c r="M1502" i="5"/>
  <c r="M1163" i="5"/>
  <c r="M2536" i="5"/>
  <c r="M2310" i="5"/>
  <c r="M2311" i="5"/>
  <c r="M2312" i="5"/>
  <c r="M1164" i="5"/>
  <c r="M2127" i="5"/>
  <c r="M703" i="5"/>
  <c r="M2313" i="5"/>
  <c r="M913" i="5"/>
  <c r="M2314" i="5"/>
  <c r="M1165" i="5"/>
  <c r="M1166" i="5"/>
  <c r="M1469" i="5"/>
  <c r="M1167" i="5"/>
  <c r="M914" i="5"/>
  <c r="M2537" i="5"/>
  <c r="M2538" i="5"/>
  <c r="M1418" i="5"/>
  <c r="M1470" i="5"/>
  <c r="M1168" i="5"/>
  <c r="M1169" i="5"/>
  <c r="M2316" i="5"/>
  <c r="M2317" i="5"/>
  <c r="M2318" i="5"/>
  <c r="M2315" i="5"/>
  <c r="M2319" i="5"/>
  <c r="M1471" i="5"/>
  <c r="M2030" i="5"/>
  <c r="M1170" i="5"/>
  <c r="M1171" i="5"/>
  <c r="M1172" i="5"/>
  <c r="M2320" i="5"/>
  <c r="M2321" i="5"/>
  <c r="M915" i="5"/>
  <c r="M1472" i="5"/>
  <c r="M2322" i="5"/>
  <c r="M2323" i="5"/>
  <c r="M1174" i="5"/>
  <c r="M1175" i="5"/>
  <c r="M1176" i="5"/>
  <c r="M916" i="5"/>
  <c r="M1177" i="5"/>
  <c r="M1178" i="5"/>
  <c r="M1392" i="5"/>
  <c r="M1179" i="5"/>
  <c r="M1393" i="5"/>
  <c r="M2539" i="5"/>
  <c r="M1181" i="5"/>
  <c r="M2324" i="5"/>
  <c r="M1183" i="5"/>
  <c r="M1182" i="5"/>
  <c r="M917" i="5"/>
  <c r="M1184" i="5"/>
  <c r="M1420" i="5"/>
  <c r="M1185" i="5"/>
  <c r="M1186" i="5"/>
  <c r="M1473" i="5"/>
  <c r="M1187" i="5"/>
  <c r="M918" i="5"/>
  <c r="M1189" i="5"/>
  <c r="M1474" i="5"/>
  <c r="M1190" i="5"/>
  <c r="M2325" i="5"/>
  <c r="M2326" i="5"/>
  <c r="M1191" i="5"/>
  <c r="M2327" i="5"/>
  <c r="M1193" i="5"/>
  <c r="M1194" i="5"/>
  <c r="M919" i="5"/>
  <c r="M920" i="5"/>
  <c r="M1195" i="5"/>
  <c r="M2035" i="5"/>
  <c r="M1197" i="5"/>
  <c r="M2328" i="5"/>
  <c r="M2329" i="5"/>
  <c r="M1199" i="5"/>
  <c r="M921" i="5"/>
  <c r="M922" i="5"/>
  <c r="M2331" i="5"/>
  <c r="M1200" i="5"/>
  <c r="M923" i="5"/>
  <c r="M1201" i="5"/>
  <c r="M2332" i="5"/>
  <c r="M2333" i="5"/>
  <c r="M2540" i="5"/>
  <c r="M847" i="5"/>
  <c r="M2334" i="5"/>
  <c r="M1203" i="5"/>
  <c r="M2336" i="5"/>
  <c r="M2335" i="5"/>
  <c r="M2337" i="5"/>
  <c r="M1204" i="5"/>
  <c r="M2130" i="5"/>
  <c r="M2338" i="5"/>
  <c r="M1475" i="5"/>
  <c r="M2339" i="5"/>
  <c r="M1205" i="5"/>
  <c r="M1421" i="5"/>
  <c r="M2541" i="5"/>
  <c r="M2341" i="5"/>
  <c r="M2343" i="5"/>
  <c r="M2344" i="5"/>
  <c r="M1207" i="5"/>
  <c r="M1209" i="5"/>
  <c r="M1210" i="5"/>
  <c r="M2345" i="5"/>
  <c r="M2346" i="5"/>
  <c r="M1211" i="5"/>
  <c r="M2347" i="5"/>
  <c r="M2348" i="5"/>
  <c r="M1476" i="5"/>
  <c r="M2349" i="5"/>
  <c r="M1212" i="5"/>
  <c r="M2350" i="5"/>
  <c r="M1213" i="5"/>
  <c r="M1477" i="5"/>
  <c r="M926" i="5"/>
  <c r="M1214" i="5"/>
  <c r="M1479" i="5"/>
  <c r="M2351" i="5"/>
  <c r="M2352" i="5"/>
  <c r="M2131" i="5"/>
  <c r="M927" i="5"/>
  <c r="M1216" i="5"/>
  <c r="M2353" i="5"/>
  <c r="M2354" i="5"/>
  <c r="M2355" i="5"/>
  <c r="M929" i="5"/>
  <c r="M930" i="5"/>
  <c r="M2132" i="5"/>
  <c r="M1217" i="5"/>
  <c r="M2356" i="5"/>
  <c r="M1218" i="5"/>
  <c r="M1219" i="5"/>
  <c r="M1220" i="5"/>
  <c r="M2358" i="5"/>
  <c r="M2359" i="5"/>
  <c r="M1221" i="5"/>
  <c r="M2360" i="5"/>
  <c r="M2361" i="5"/>
  <c r="M931" i="5"/>
  <c r="M2362" i="5"/>
  <c r="M2363" i="5"/>
  <c r="M2364" i="5"/>
  <c r="M853" i="5"/>
  <c r="M1223" i="5"/>
  <c r="M2365" i="5"/>
  <c r="M1224" i="5"/>
  <c r="M2366" i="5"/>
  <c r="M933" i="5"/>
  <c r="M1225" i="5"/>
  <c r="M2367" i="5"/>
  <c r="M1226" i="5"/>
  <c r="M1227" i="5"/>
  <c r="M934" i="5"/>
  <c r="M2368" i="5"/>
  <c r="M2495" i="5"/>
  <c r="M2369" i="5"/>
  <c r="M1228" i="5"/>
  <c r="M1229" i="5"/>
  <c r="M2133" i="5"/>
  <c r="M2370" i="5"/>
  <c r="M2550" i="5" s="1"/>
  <c r="M1480" i="5"/>
  <c r="M2371" i="5"/>
  <c r="M1230" i="5"/>
  <c r="M935" i="5"/>
  <c r="M2134" i="5"/>
  <c r="M2079" i="5"/>
  <c r="M1231" i="5"/>
  <c r="M1232" i="5"/>
  <c r="M1233" i="5"/>
  <c r="M2372" i="5"/>
  <c r="M1234" i="5"/>
  <c r="M1236" i="5"/>
  <c r="M1237" i="5"/>
  <c r="M1481" i="5"/>
  <c r="M2373" i="5"/>
  <c r="M936" i="5"/>
  <c r="M1482" i="5"/>
  <c r="M937" i="5"/>
  <c r="M1239" i="5"/>
  <c r="M1240" i="5"/>
  <c r="M1241" i="5"/>
  <c r="M1483" i="5"/>
  <c r="M1242" i="5"/>
  <c r="M2374" i="5"/>
  <c r="M2136" i="5"/>
  <c r="M856" i="5"/>
  <c r="M1243" i="5"/>
  <c r="M2375" i="5"/>
  <c r="M2044" i="5"/>
  <c r="M2137" i="5"/>
  <c r="M2045" i="5"/>
  <c r="M1244" i="5"/>
  <c r="M2080" i="5"/>
  <c r="M1246" i="5"/>
  <c r="M2376" i="5"/>
  <c r="M1484" i="5"/>
  <c r="M1247" i="5"/>
  <c r="M2377" i="5"/>
  <c r="M2496" i="5"/>
  <c r="M2139" i="5"/>
  <c r="M1485" i="5"/>
  <c r="M1248" i="5"/>
  <c r="M2378" i="5"/>
  <c r="M2379" i="5"/>
  <c r="M1487" i="5"/>
  <c r="M1249" i="5"/>
  <c r="M2381" i="5"/>
  <c r="M1486" i="5"/>
  <c r="M2380" i="5"/>
  <c r="M1250" i="5"/>
  <c r="M2382" i="5"/>
  <c r="M1251" i="5"/>
  <c r="M2383" i="5"/>
  <c r="M1252" i="5"/>
  <c r="M1253" i="5"/>
  <c r="M2384" i="5"/>
  <c r="M1254" i="5"/>
  <c r="M2385" i="5"/>
  <c r="M1256" i="5"/>
  <c r="M1257" i="5"/>
  <c r="M2141" i="5"/>
  <c r="M1488" i="5"/>
  <c r="M1258" i="5"/>
  <c r="M1489" i="5"/>
  <c r="M1490" i="5"/>
  <c r="M1491" i="5"/>
  <c r="M2387" i="5"/>
  <c r="M1259" i="5"/>
  <c r="M1492" i="5"/>
  <c r="M1260" i="5"/>
  <c r="M859" i="5"/>
  <c r="M2142" i="5"/>
  <c r="M1261" i="5"/>
  <c r="M1262" i="5"/>
  <c r="M1263" i="5"/>
  <c r="M2388" i="5"/>
  <c r="M2083" i="5"/>
  <c r="M1408" i="5"/>
  <c r="M1264" i="5"/>
  <c r="M1493" i="5"/>
  <c r="M2389" i="5"/>
  <c r="M2390" i="5"/>
  <c r="M1265" i="5"/>
  <c r="M1266" i="5"/>
  <c r="M1267" i="5"/>
  <c r="M1268" i="5"/>
  <c r="M942" i="5"/>
  <c r="M2144" i="5"/>
  <c r="M1269" i="5"/>
  <c r="M1270" i="5"/>
  <c r="M2391" i="5"/>
  <c r="M1494" i="5"/>
  <c r="M2392" i="5"/>
  <c r="M2393" i="5"/>
  <c r="M2543" i="5"/>
  <c r="M2146" i="5"/>
  <c r="M2394" i="5"/>
  <c r="M797" i="5"/>
  <c r="M2140" i="5"/>
  <c r="M1271" i="5"/>
  <c r="M2486" i="5"/>
  <c r="M2395" i="5"/>
  <c r="M2396" i="5"/>
  <c r="M1272" i="5"/>
  <c r="M1495" i="5"/>
  <c r="M2398" i="5"/>
  <c r="M2399" i="5"/>
  <c r="M1273" i="5"/>
  <c r="M943" i="5"/>
  <c r="M2400" i="5"/>
  <c r="M944" i="5"/>
  <c r="M2401" i="5"/>
  <c r="M1274" i="5"/>
  <c r="M2402" i="5"/>
  <c r="M1275" i="5"/>
  <c r="M2403" i="5"/>
  <c r="M945" i="5"/>
  <c r="M1496" i="5"/>
  <c r="M2404" i="5"/>
  <c r="M798" i="5"/>
  <c r="M2405" i="5"/>
  <c r="M2406" i="5"/>
  <c r="M2407" i="5"/>
  <c r="M2147" i="5"/>
  <c r="M1422" i="5"/>
  <c r="M2408" i="5"/>
  <c r="M2544" i="5"/>
  <c r="M1276" i="5"/>
  <c r="M1277" i="5"/>
  <c r="M1278" i="5"/>
  <c r="M2409" i="5"/>
  <c r="M2053" i="5"/>
  <c r="M1279" i="5"/>
  <c r="M1497" i="5"/>
  <c r="M1280" i="5"/>
  <c r="M1281" i="5"/>
  <c r="M1282" i="5"/>
  <c r="M2410" i="5"/>
  <c r="M946" i="5"/>
  <c r="M1283" i="5"/>
  <c r="M2411" i="5"/>
  <c r="M2412" i="5"/>
  <c r="M1284" i="5"/>
  <c r="M2413" i="5"/>
  <c r="M2414" i="5"/>
  <c r="M1285" i="5"/>
  <c r="M2415" i="5"/>
  <c r="M1286" i="5"/>
  <c r="M1288" i="5"/>
  <c r="M1289" i="5"/>
  <c r="M1290" i="5"/>
  <c r="M2416" i="5"/>
  <c r="M861" i="5"/>
  <c r="M1291" i="5"/>
  <c r="M1292" i="5"/>
  <c r="M2149" i="5"/>
  <c r="M2417" i="5"/>
  <c r="M1498" i="5"/>
  <c r="M947" i="5"/>
  <c r="M2418" i="5"/>
  <c r="M1499" i="5"/>
  <c r="M1293" i="5"/>
  <c r="M1294" i="5"/>
  <c r="M1295" i="5"/>
  <c r="M1500" i="5"/>
  <c r="M2150" i="5"/>
  <c r="M801" i="5"/>
  <c r="M949" i="5"/>
  <c r="M1296" i="5"/>
  <c r="M2419" i="5"/>
  <c r="M2420" i="5"/>
  <c r="M2151" i="5"/>
  <c r="M950" i="5"/>
  <c r="M2152" i="5"/>
  <c r="M1501" i="5"/>
  <c r="M2545" i="5"/>
  <c r="M2529" i="5"/>
  <c r="M2153" i="5"/>
  <c r="M2154" i="5"/>
  <c r="M2546" i="5"/>
  <c r="M1297" i="5"/>
  <c r="M1298" i="5"/>
  <c r="M1299" i="5"/>
  <c r="M1300" i="5"/>
  <c r="M1301" i="5"/>
  <c r="M2421" i="5"/>
  <c r="M1302" i="5"/>
  <c r="M2155" i="5"/>
  <c r="M1303" i="5"/>
  <c r="M2422" i="5"/>
  <c r="M1503" i="5"/>
  <c r="M951" i="5"/>
  <c r="M1304" i="5"/>
  <c r="M862" i="5"/>
  <c r="M2423" i="5"/>
  <c r="M2424" i="5"/>
  <c r="M1306" i="5"/>
  <c r="M2547" i="5"/>
  <c r="M1307" i="5"/>
  <c r="M1308" i="5"/>
  <c r="M1309" i="5"/>
  <c r="M952" i="5"/>
  <c r="M1504" i="5"/>
  <c r="M2425" i="5"/>
  <c r="M1312" i="5"/>
  <c r="M2157" i="5"/>
  <c r="M1505" i="5"/>
  <c r="M2158" i="5"/>
  <c r="M2548" i="5"/>
  <c r="M1313" i="5"/>
  <c r="M1314" i="5"/>
  <c r="M953" i="5"/>
  <c r="M954" i="5"/>
  <c r="M955" i="5"/>
  <c r="M1315" i="5"/>
  <c r="M1423" i="5"/>
  <c r="M2159" i="5"/>
  <c r="M1316" i="5"/>
  <c r="M1317" i="5"/>
  <c r="M1318" i="5"/>
  <c r="M2549" i="5"/>
  <c r="M1320" i="5"/>
  <c r="M1321" i="5"/>
  <c r="M1322" i="5"/>
  <c r="M1323" i="5"/>
  <c r="M1324" i="5"/>
  <c r="M1506" i="5"/>
  <c r="M1507" i="5"/>
  <c r="M1325" i="5"/>
  <c r="M2160" i="5"/>
  <c r="M2161" i="5"/>
  <c r="M956" i="5"/>
  <c r="M2162" i="5"/>
  <c r="T1113" i="5"/>
  <c r="T2492" i="5"/>
  <c r="T2523" i="5"/>
  <c r="T1077" i="5"/>
  <c r="T1118" i="5"/>
  <c r="T2524" i="5"/>
  <c r="T1460" i="5"/>
  <c r="T1121" i="5"/>
  <c r="T1124" i="5"/>
  <c r="T904" i="5"/>
  <c r="T906" i="5"/>
  <c r="T2072" i="5"/>
  <c r="T1145" i="5"/>
  <c r="T1149" i="5"/>
  <c r="T2119" i="5"/>
  <c r="T2483" i="5"/>
  <c r="T2120" i="5"/>
  <c r="T2304" i="5"/>
  <c r="T911" i="5"/>
  <c r="T1974" i="5"/>
  <c r="T2123" i="5"/>
  <c r="T2028" i="5"/>
  <c r="T2124" i="5"/>
  <c r="T1976" i="5"/>
  <c r="T1031" i="5"/>
  <c r="T2062" i="5"/>
  <c r="T753" i="5"/>
  <c r="T764" i="5"/>
  <c r="T2102" i="5"/>
  <c r="T882" i="5"/>
  <c r="T1040" i="5"/>
  <c r="T2064" i="5"/>
  <c r="T2235" i="5"/>
  <c r="T887" i="5"/>
  <c r="T892" i="5"/>
  <c r="T1059" i="5"/>
  <c r="T1070" i="5"/>
  <c r="T825" i="5"/>
  <c r="T824" i="5"/>
  <c r="T1415" i="5"/>
  <c r="T893" i="5"/>
  <c r="T2079" i="5"/>
  <c r="T1075" i="5"/>
  <c r="T1083" i="5"/>
  <c r="T2179" i="5"/>
  <c r="T1086" i="5"/>
  <c r="T897" i="5"/>
  <c r="T1092" i="5"/>
  <c r="T1095" i="5"/>
  <c r="T1099" i="5"/>
  <c r="T973" i="5"/>
  <c r="T1506" i="5"/>
  <c r="T2532" i="5"/>
  <c r="T1162" i="5"/>
  <c r="T2309" i="5"/>
  <c r="T2533" i="5"/>
  <c r="T2534" i="5"/>
  <c r="T2127" i="5"/>
  <c r="T703" i="5"/>
  <c r="T1418" i="5"/>
  <c r="T2030" i="5"/>
  <c r="T2320" i="5"/>
  <c r="T1176" i="5"/>
  <c r="T1393" i="5"/>
  <c r="T1392" i="5"/>
  <c r="T2174" i="5"/>
  <c r="T1183" i="5"/>
  <c r="T1185" i="5"/>
  <c r="T1473" i="5"/>
  <c r="T1187" i="5"/>
  <c r="T2327" i="5"/>
  <c r="T2035" i="5"/>
  <c r="T2329" i="5"/>
  <c r="T2295" i="5"/>
  <c r="T922" i="5"/>
  <c r="T1271" i="5"/>
  <c r="T2345" i="5"/>
  <c r="T926" i="5"/>
  <c r="T929" i="5"/>
  <c r="T2521" i="5"/>
  <c r="T853" i="5"/>
  <c r="T933" i="5"/>
  <c r="T1480" i="5"/>
  <c r="T1234" i="5"/>
  <c r="T2044" i="5"/>
  <c r="T1444" i="5"/>
  <c r="T2045" i="5"/>
  <c r="T1488" i="5"/>
  <c r="T859" i="5"/>
  <c r="T1267" i="5"/>
  <c r="T2144" i="5"/>
  <c r="T2486" i="5"/>
  <c r="T2147" i="5"/>
  <c r="T1422" i="5"/>
  <c r="T1290" i="5"/>
  <c r="T861" i="5"/>
  <c r="T2150" i="5"/>
  <c r="T949" i="5"/>
  <c r="T2151" i="5"/>
  <c r="T2152" i="5"/>
  <c r="T2155" i="5"/>
  <c r="T1268" i="5"/>
  <c r="T950" i="5"/>
  <c r="T2160" i="5"/>
  <c r="T2161" i="5"/>
  <c r="T958" i="5"/>
  <c r="T1046" i="5"/>
  <c r="T1424" i="5"/>
  <c r="T960" i="5"/>
  <c r="T2169" i="5"/>
  <c r="T962" i="5"/>
  <c r="T963" i="5"/>
  <c r="T964" i="5"/>
  <c r="T1071" i="5"/>
  <c r="T1441" i="5"/>
  <c r="T968" i="5"/>
  <c r="T2498" i="5"/>
  <c r="T971" i="5"/>
  <c r="T644" i="5"/>
  <c r="T2500" i="5"/>
  <c r="T810" i="5"/>
  <c r="T2089" i="5"/>
  <c r="T2502" i="5"/>
  <c r="T1045" i="5"/>
  <c r="T1411" i="5"/>
  <c r="T2180" i="5"/>
  <c r="T2090" i="5"/>
  <c r="T2181" i="5"/>
  <c r="T2091" i="5"/>
  <c r="T979" i="5"/>
  <c r="T2182" i="5"/>
  <c r="T2183" i="5"/>
  <c r="T2189" i="5"/>
  <c r="T1426" i="5"/>
  <c r="T988" i="5"/>
  <c r="T986" i="5"/>
  <c r="T873" i="5"/>
  <c r="T991" i="5"/>
  <c r="T993" i="5"/>
  <c r="T2193" i="5"/>
  <c r="T2198" i="5"/>
  <c r="T2199" i="5"/>
  <c r="T2505" i="5"/>
  <c r="T2009" i="5"/>
  <c r="T1429" i="5"/>
  <c r="T2010" i="5"/>
  <c r="T1009" i="5"/>
  <c r="T1011" i="5"/>
  <c r="T1012" i="5"/>
  <c r="T1013" i="5"/>
  <c r="T2207" i="5"/>
  <c r="T2194" i="5"/>
  <c r="T2210" i="5"/>
  <c r="T876" i="5"/>
  <c r="T1432" i="5"/>
  <c r="T1024" i="5"/>
  <c r="T1034" i="5"/>
  <c r="T2216" i="5"/>
  <c r="T1435" i="5"/>
  <c r="T877" i="5"/>
  <c r="T1032" i="5"/>
  <c r="T2100" i="5"/>
  <c r="T878" i="5"/>
  <c r="T2510" i="5"/>
  <c r="T1038" i="5"/>
  <c r="T1039" i="5"/>
  <c r="T1041" i="5"/>
  <c r="T1436" i="5"/>
  <c r="T883" i="5"/>
  <c r="T2228" i="5"/>
  <c r="T1072" i="5"/>
  <c r="T1413" i="5"/>
  <c r="T1439" i="5"/>
  <c r="T2232" i="5"/>
  <c r="T2236" i="5"/>
  <c r="T2238" i="5"/>
  <c r="T2239" i="5"/>
  <c r="T1442" i="5"/>
  <c r="T891" i="5"/>
  <c r="T2247" i="5"/>
  <c r="T998" i="5"/>
  <c r="T1062" i="5"/>
  <c r="T2163" i="5"/>
  <c r="T2251" i="5"/>
  <c r="T1205" i="5"/>
  <c r="T1074" i="5"/>
  <c r="T1076" i="5"/>
  <c r="T1472" i="5"/>
  <c r="T1194" i="5"/>
  <c r="T1082" i="5"/>
  <c r="T2260" i="5"/>
  <c r="T1043" i="5"/>
  <c r="T1085" i="5"/>
  <c r="T1088" i="5"/>
  <c r="T1097" i="5"/>
  <c r="T1104" i="5"/>
  <c r="T1450" i="5"/>
  <c r="T1103" i="5"/>
  <c r="T2269" i="5"/>
  <c r="T1453" i="5"/>
  <c r="T2270" i="5"/>
  <c r="T1110" i="5"/>
  <c r="T2273" i="5"/>
  <c r="T1111" i="5"/>
  <c r="T2385" i="5"/>
  <c r="T2114" i="5"/>
  <c r="T2113" i="5"/>
  <c r="T832" i="5"/>
  <c r="T2068" i="5"/>
  <c r="T1456" i="5"/>
  <c r="T2115" i="5"/>
  <c r="T901" i="5"/>
  <c r="T1455" i="5"/>
  <c r="T1116" i="5"/>
  <c r="T2279" i="5"/>
  <c r="T767" i="5"/>
  <c r="T1016" i="5"/>
  <c r="T2495" i="5"/>
  <c r="T1125" i="5"/>
  <c r="T934" i="5"/>
  <c r="T1060" i="5"/>
  <c r="T2290" i="5"/>
  <c r="T2157" i="5"/>
  <c r="T2291" i="5"/>
  <c r="T903" i="5"/>
  <c r="T1132" i="5"/>
  <c r="T1128" i="5"/>
  <c r="T1134" i="5"/>
  <c r="T905" i="5"/>
  <c r="T1135" i="5"/>
  <c r="T2296" i="5"/>
  <c r="T1136" i="5"/>
  <c r="T1464" i="5"/>
  <c r="T1140" i="5"/>
  <c r="T2527" i="5"/>
  <c r="T1146" i="5"/>
  <c r="T1147" i="5"/>
  <c r="T1148" i="5"/>
  <c r="T1465" i="5"/>
  <c r="T1152" i="5"/>
  <c r="T1154" i="5"/>
  <c r="T1466" i="5"/>
  <c r="T1155" i="5"/>
  <c r="T701" i="5"/>
  <c r="T2306" i="5"/>
  <c r="T2308" i="5"/>
  <c r="T1446" i="5"/>
  <c r="T1164" i="5"/>
  <c r="T1167" i="5"/>
  <c r="T1470" i="5"/>
  <c r="T2319" i="5"/>
  <c r="T2316" i="5"/>
  <c r="T2317" i="5"/>
  <c r="T1471" i="5"/>
  <c r="T1172" i="5"/>
  <c r="T2322" i="5"/>
  <c r="T1420" i="5"/>
  <c r="T2539" i="5"/>
  <c r="T1184" i="5"/>
  <c r="T1182" i="5"/>
  <c r="T917" i="5"/>
  <c r="T1186" i="5"/>
  <c r="T1189" i="5"/>
  <c r="T1197" i="5"/>
  <c r="T921" i="5"/>
  <c r="T1201" i="5"/>
  <c r="T2130" i="5"/>
  <c r="T2338" i="5"/>
  <c r="T1421" i="5"/>
  <c r="T1210" i="5"/>
  <c r="T2348" i="5"/>
  <c r="T2350" i="5"/>
  <c r="T1479" i="5"/>
  <c r="T2131" i="5"/>
  <c r="T2351" i="5"/>
  <c r="T927" i="5"/>
  <c r="T2354" i="5"/>
  <c r="T2355" i="5"/>
  <c r="T930" i="5"/>
  <c r="T1217" i="5"/>
  <c r="T2356" i="5"/>
  <c r="T931" i="5"/>
  <c r="T2133" i="5"/>
  <c r="T2371" i="5"/>
  <c r="T1230" i="5"/>
  <c r="T935" i="5"/>
  <c r="T1231" i="5"/>
  <c r="T1232" i="5"/>
  <c r="T1233" i="5"/>
  <c r="T2372" i="5"/>
  <c r="T1236" i="5"/>
  <c r="T2373" i="5"/>
  <c r="T936" i="5"/>
  <c r="T937" i="5"/>
  <c r="T1239" i="5"/>
  <c r="T2375" i="5"/>
  <c r="T2080" i="5"/>
  <c r="T2379" i="5"/>
  <c r="T2380" i="5"/>
  <c r="T1250" i="5"/>
  <c r="T1257" i="5"/>
  <c r="T2142" i="5"/>
  <c r="T2389" i="5"/>
  <c r="T1265" i="5"/>
  <c r="T1266" i="5"/>
  <c r="T942" i="5"/>
  <c r="T1270" i="5"/>
  <c r="T2391" i="5"/>
  <c r="T2543" i="5"/>
  <c r="T797" i="5"/>
  <c r="T2395" i="5"/>
  <c r="T1495" i="5"/>
  <c r="T2398" i="5"/>
  <c r="T2399" i="5"/>
  <c r="T2400" i="5"/>
  <c r="T944" i="5"/>
  <c r="T2401" i="5"/>
  <c r="T1274" i="5"/>
  <c r="T1275" i="5"/>
  <c r="T2403" i="5"/>
  <c r="T798" i="5"/>
  <c r="T1278" i="5"/>
  <c r="T1281" i="5"/>
  <c r="T2410" i="5"/>
  <c r="T2412" i="5"/>
  <c r="T2415" i="5"/>
  <c r="T1289" i="5"/>
  <c r="T2149" i="5"/>
  <c r="T801" i="5"/>
  <c r="T2419" i="5"/>
  <c r="T2420" i="5"/>
  <c r="T1501" i="5"/>
  <c r="T2154" i="5"/>
  <c r="T2421" i="5"/>
  <c r="T1301" i="5"/>
  <c r="T862" i="5"/>
  <c r="T1309" i="5"/>
  <c r="T1313" i="5"/>
  <c r="T1314" i="5"/>
  <c r="T953" i="5"/>
  <c r="T954" i="5"/>
  <c r="T1423" i="5"/>
  <c r="T1320" i="5"/>
  <c r="T2162" i="5"/>
  <c r="T2166" i="5"/>
  <c r="T2167" i="5"/>
  <c r="T959" i="5"/>
  <c r="T2170" i="5"/>
  <c r="T2303" i="5"/>
  <c r="T2172" i="5"/>
  <c r="T2175" i="5"/>
  <c r="T967" i="5"/>
  <c r="T811" i="5"/>
  <c r="T974" i="5"/>
  <c r="T2088" i="5"/>
  <c r="T1254" i="5"/>
  <c r="T2503" i="5"/>
  <c r="T976" i="5"/>
  <c r="T978" i="5"/>
  <c r="T2277" i="5"/>
  <c r="T2184" i="5"/>
  <c r="T982" i="5"/>
  <c r="T2504" i="5"/>
  <c r="T2187" i="5"/>
  <c r="T989" i="5"/>
  <c r="T1428" i="5"/>
  <c r="T1427" i="5"/>
  <c r="T2192" i="5"/>
  <c r="T990" i="5"/>
  <c r="T2212" i="5"/>
  <c r="T1000" i="5"/>
  <c r="T2202" i="5"/>
  <c r="T1002" i="5"/>
  <c r="T1003" i="5"/>
  <c r="T1004" i="5"/>
  <c r="T1007" i="5"/>
  <c r="T1150" i="5"/>
  <c r="T2203" i="5"/>
  <c r="T2508" i="5"/>
  <c r="T1431" i="5"/>
  <c r="T2205" i="5"/>
  <c r="T2206" i="5"/>
  <c r="T1018" i="5"/>
  <c r="T1433" i="5"/>
  <c r="T1020" i="5"/>
  <c r="T2214" i="5"/>
  <c r="T1056" i="5"/>
  <c r="T2217" i="5"/>
  <c r="T2219" i="5"/>
  <c r="T1028" i="5"/>
  <c r="T2218" i="5"/>
  <c r="T1033" i="5"/>
  <c r="T2222" i="5"/>
  <c r="T2224" i="5"/>
  <c r="T1037" i="5"/>
  <c r="T1180" i="5"/>
  <c r="T880" i="5"/>
  <c r="T1212" i="5"/>
  <c r="T1437" i="5"/>
  <c r="T1019" i="5"/>
  <c r="T2229" i="5"/>
  <c r="T1108" i="5"/>
  <c r="T2103" i="5"/>
  <c r="T2233" i="5"/>
  <c r="T1047" i="5"/>
  <c r="T1048" i="5"/>
  <c r="T2241" i="5"/>
  <c r="T2104" i="5"/>
  <c r="T2242" i="5"/>
  <c r="T2243" i="5"/>
  <c r="T1057" i="5"/>
  <c r="T1053" i="5"/>
  <c r="T1502" i="5"/>
  <c r="T2509" i="5"/>
  <c r="T2245" i="5"/>
  <c r="T2246" i="5"/>
  <c r="T2514" i="5"/>
  <c r="T2517" i="5"/>
  <c r="T1061" i="5"/>
  <c r="T1063" i="5"/>
  <c r="T1065" i="5"/>
  <c r="T2250" i="5"/>
  <c r="T1067" i="5"/>
  <c r="T2252" i="5"/>
  <c r="T2257" i="5"/>
  <c r="T2519" i="5"/>
  <c r="T1081" i="5"/>
  <c r="T2225" i="5"/>
  <c r="T1079" i="5"/>
  <c r="T2261" i="5"/>
  <c r="T1261" i="5"/>
  <c r="T2263" i="5"/>
  <c r="T2265" i="5"/>
  <c r="T2358" i="5"/>
  <c r="T1025" i="5"/>
  <c r="T1066" i="5"/>
  <c r="T1101" i="5"/>
  <c r="T1449" i="5"/>
  <c r="T1102" i="5"/>
  <c r="T1451" i="5"/>
  <c r="T2267" i="5"/>
  <c r="T899" i="5"/>
  <c r="T2522" i="5"/>
  <c r="T1105" i="5"/>
  <c r="T1452" i="5"/>
  <c r="T2268" i="5"/>
  <c r="T1158" i="5"/>
  <c r="T2271" i="5"/>
  <c r="T1010" i="5"/>
  <c r="T1430" i="5"/>
  <c r="T1454" i="5"/>
  <c r="T1115" i="5"/>
  <c r="T2377" i="5"/>
  <c r="T2282" i="5"/>
  <c r="T2276" i="5"/>
  <c r="T2284" i="5"/>
  <c r="T1482" i="5"/>
  <c r="T1457" i="5"/>
  <c r="T1120" i="5"/>
  <c r="T2289" i="5"/>
  <c r="T2313" i="5"/>
  <c r="T1126" i="5"/>
  <c r="T2292" i="5"/>
  <c r="T1129" i="5"/>
  <c r="T2294" i="5"/>
  <c r="T837" i="5"/>
  <c r="T1137" i="5"/>
  <c r="T2298" i="5"/>
  <c r="T2300" i="5"/>
  <c r="T1143" i="5"/>
  <c r="T1142" i="5"/>
  <c r="T2526" i="5"/>
  <c r="T1141" i="5"/>
  <c r="T2301" i="5"/>
  <c r="T1144" i="5"/>
  <c r="T909" i="5"/>
  <c r="T2302" i="5"/>
  <c r="T1157" i="5"/>
  <c r="T2122" i="5"/>
  <c r="T2249" i="5"/>
  <c r="T2307" i="5"/>
  <c r="T2125" i="5"/>
  <c r="T1159" i="5"/>
  <c r="T2171" i="5"/>
  <c r="T2531" i="5"/>
  <c r="T2535" i="5"/>
  <c r="T2310" i="5"/>
  <c r="T913" i="5"/>
  <c r="T2314" i="5"/>
  <c r="T1165" i="5"/>
  <c r="T2339" i="5"/>
  <c r="T1166" i="5"/>
  <c r="T1469" i="5"/>
  <c r="T914" i="5"/>
  <c r="T2537" i="5"/>
  <c r="T2538" i="5"/>
  <c r="T1168" i="5"/>
  <c r="T2315" i="5"/>
  <c r="T2318" i="5"/>
  <c r="T1171" i="5"/>
  <c r="T2323" i="5"/>
  <c r="T1174" i="5"/>
  <c r="T1220" i="5"/>
  <c r="T2324" i="5"/>
  <c r="T2499" i="5"/>
  <c r="T1474" i="5"/>
  <c r="T1190" i="5"/>
  <c r="T2325" i="5"/>
  <c r="T1191" i="5"/>
  <c r="T2326" i="5"/>
  <c r="T1240" i="5"/>
  <c r="T1193" i="5"/>
  <c r="T919" i="5"/>
  <c r="T1195" i="5"/>
  <c r="T2328" i="5"/>
  <c r="T2333" i="5"/>
  <c r="T2341" i="5"/>
  <c r="T2346" i="5"/>
  <c r="T2347" i="5"/>
  <c r="T1476" i="5"/>
  <c r="T2349" i="5"/>
  <c r="T1214" i="5"/>
  <c r="T2352" i="5"/>
  <c r="T1216" i="5"/>
  <c r="T2353" i="5"/>
  <c r="T2132" i="5"/>
  <c r="T1218" i="5"/>
  <c r="T1221" i="5"/>
  <c r="T2361" i="5"/>
  <c r="T2362" i="5"/>
  <c r="T2363" i="5"/>
  <c r="T2364" i="5"/>
  <c r="T2365" i="5"/>
  <c r="T1225" i="5"/>
  <c r="T2367" i="5"/>
  <c r="T1228" i="5"/>
  <c r="T1229" i="5"/>
  <c r="T1241" i="5"/>
  <c r="T1237" i="5"/>
  <c r="T856" i="5"/>
  <c r="T2374" i="5"/>
  <c r="T1242" i="5"/>
  <c r="T923" i="5"/>
  <c r="T1246" i="5"/>
  <c r="T2376" i="5"/>
  <c r="T2366" i="5"/>
  <c r="T1485" i="5"/>
  <c r="T1486" i="5"/>
  <c r="T2381" i="5"/>
  <c r="T1249" i="5"/>
  <c r="T2382" i="5"/>
  <c r="T2259" i="5"/>
  <c r="T1253" i="5"/>
  <c r="T2370" i="5"/>
  <c r="T1256" i="5"/>
  <c r="T2165" i="5"/>
  <c r="T1258" i="5"/>
  <c r="T1489" i="5"/>
  <c r="T1490" i="5"/>
  <c r="T1491" i="5"/>
  <c r="T2387" i="5"/>
  <c r="T2083" i="5"/>
  <c r="T1408" i="5"/>
  <c r="T2390" i="5"/>
  <c r="T1269" i="5"/>
  <c r="T2392" i="5"/>
  <c r="T2393" i="5"/>
  <c r="T2146" i="5"/>
  <c r="T2394" i="5"/>
  <c r="T1273" i="5"/>
  <c r="T2402" i="5"/>
  <c r="T2404" i="5"/>
  <c r="T2405" i="5"/>
  <c r="T2407" i="5"/>
  <c r="T2544" i="5"/>
  <c r="T2408" i="5"/>
  <c r="T2409" i="5"/>
  <c r="T2053" i="5"/>
  <c r="T1282" i="5"/>
  <c r="T946" i="5"/>
  <c r="T1284" i="5"/>
  <c r="T2414" i="5"/>
  <c r="T1285" i="5"/>
  <c r="T947" i="5"/>
  <c r="T2418" i="5"/>
  <c r="T1293" i="5"/>
  <c r="T1294" i="5"/>
  <c r="T1296" i="5"/>
  <c r="T2545" i="5"/>
  <c r="T2153" i="5"/>
  <c r="T2546" i="5"/>
  <c r="T1297" i="5"/>
  <c r="T1298" i="5"/>
  <c r="T951" i="5"/>
  <c r="T2424" i="5"/>
  <c r="T1306" i="5"/>
  <c r="T2547" i="5"/>
  <c r="T1307" i="5"/>
  <c r="T952" i="5"/>
  <c r="T1504" i="5"/>
  <c r="T2158" i="5"/>
  <c r="T2548" i="5"/>
  <c r="T955" i="5"/>
  <c r="T1315" i="5"/>
  <c r="T1316" i="5"/>
  <c r="T1318" i="5"/>
  <c r="T2549" i="5"/>
  <c r="T1507" i="5"/>
  <c r="T1073" i="5"/>
  <c r="T2368" i="5"/>
  <c r="T1494" i="5"/>
  <c r="T2321" i="5"/>
  <c r="T965" i="5"/>
  <c r="T1226" i="5"/>
  <c r="T1299" i="5"/>
  <c r="T1106" i="5"/>
  <c r="T2496" i="5"/>
  <c r="T1447" i="5"/>
  <c r="T2520" i="5"/>
  <c r="T1014" i="5"/>
  <c r="T985" i="5"/>
  <c r="T1163" i="5"/>
  <c r="T1203" i="5"/>
  <c r="T1493" i="5"/>
  <c r="T1044" i="5"/>
  <c r="T1080" i="5"/>
  <c r="T1222" i="5"/>
  <c r="T2507" i="5"/>
  <c r="T2525" i="5"/>
  <c r="T2095" i="5"/>
  <c r="T1475" i="5"/>
  <c r="T1109" i="5"/>
  <c r="T1005" i="5"/>
  <c r="T2280" i="5"/>
  <c r="T920" i="5"/>
  <c r="T994" i="5"/>
  <c r="T2195" i="5"/>
  <c r="T1078" i="5"/>
  <c r="T915" i="5"/>
  <c r="T957" i="5"/>
  <c r="T1312" i="5"/>
  <c r="T2383" i="5"/>
  <c r="T1286" i="5"/>
  <c r="T1015" i="5"/>
  <c r="T1484" i="5"/>
  <c r="T2230" i="5"/>
  <c r="T890" i="5"/>
  <c r="T1317" i="5"/>
  <c r="T1499" i="5"/>
  <c r="T2360" i="5"/>
  <c r="T1425" i="5"/>
  <c r="T1440" i="5"/>
  <c r="T907" i="5"/>
  <c r="T2287" i="5"/>
  <c r="T1160" i="5"/>
  <c r="T2110" i="5"/>
  <c r="T2136" i="5"/>
  <c r="T977" i="5"/>
  <c r="T1156" i="5"/>
  <c r="T1219" i="5"/>
  <c r="T1264" i="5"/>
  <c r="T2223" i="5"/>
  <c r="T1151" i="5"/>
  <c r="T1026" i="5"/>
  <c r="T1244" i="5"/>
  <c r="T1204" i="5"/>
  <c r="T956" i="5"/>
  <c r="T1272" i="5"/>
  <c r="T1112" i="5"/>
  <c r="T1178" i="5"/>
  <c r="T1308" i="5"/>
  <c r="T2256" i="5"/>
  <c r="T2067" i="5"/>
  <c r="T2093" i="5"/>
  <c r="T2536" i="5"/>
  <c r="T1227" i="5"/>
  <c r="T1114" i="5"/>
  <c r="T2285" i="5"/>
  <c r="T980" i="5"/>
  <c r="T1288" i="5"/>
  <c r="T1300" i="5"/>
  <c r="T2331" i="5"/>
  <c r="T2118" i="5"/>
  <c r="T1247" i="5"/>
  <c r="T945" i="5"/>
  <c r="T2173" i="5"/>
  <c r="T1100" i="5"/>
  <c r="T898" i="5"/>
  <c r="T2211" i="5"/>
  <c r="T996" i="5"/>
  <c r="T1069" i="5"/>
  <c r="T2139" i="5"/>
  <c r="T2337" i="5"/>
  <c r="T2416" i="5"/>
  <c r="T1169" i="5"/>
  <c r="T2515" i="5"/>
  <c r="T2384" i="5"/>
  <c r="T1461" i="5"/>
  <c r="T1276" i="5"/>
  <c r="T2494" i="5"/>
  <c r="T2070" i="5"/>
  <c r="T1207" i="5"/>
  <c r="T2344" i="5"/>
  <c r="T1462" i="5"/>
  <c r="T1139" i="5"/>
  <c r="T2359" i="5"/>
  <c r="T1463" i="5"/>
  <c r="T1497" i="5"/>
  <c r="T1445" i="5"/>
  <c r="T2541" i="5"/>
  <c r="T1087" i="5"/>
  <c r="T1089" i="5"/>
  <c r="T1055" i="5"/>
  <c r="T1179" i="5"/>
  <c r="T1243" i="5"/>
  <c r="T2281" i="5"/>
  <c r="T2274" i="5"/>
  <c r="T2168" i="5"/>
  <c r="T2529" i="5"/>
  <c r="T2190" i="5"/>
  <c r="T2200" i="5"/>
  <c r="T2201" i="5"/>
  <c r="T1008" i="5"/>
  <c r="T1017" i="5"/>
  <c r="T2209" i="5"/>
  <c r="T1022" i="5"/>
  <c r="T1021" i="5"/>
  <c r="T2215" i="5"/>
  <c r="T1029" i="5"/>
  <c r="T1030" i="5"/>
  <c r="T1035" i="5"/>
  <c r="T2511" i="5"/>
  <c r="T1051" i="5"/>
  <c r="T2513" i="5"/>
  <c r="T1058" i="5"/>
  <c r="T2528" i="5"/>
  <c r="T1068" i="5"/>
  <c r="T2254" i="5"/>
  <c r="T2255" i="5"/>
  <c r="T1091" i="5"/>
  <c r="T2266" i="5"/>
  <c r="T2204" i="5"/>
  <c r="T2283" i="5"/>
  <c r="T1459" i="5"/>
  <c r="T1119" i="5"/>
  <c r="T1123" i="5"/>
  <c r="T918" i="5"/>
  <c r="T1138" i="5"/>
  <c r="T2299" i="5"/>
  <c r="T2530" i="5"/>
  <c r="T1177" i="5"/>
  <c r="T2178" i="5"/>
  <c r="T847" i="5"/>
  <c r="T2334" i="5"/>
  <c r="T2335" i="5"/>
  <c r="T2336" i="5"/>
  <c r="T1209" i="5"/>
  <c r="T1213" i="5"/>
  <c r="T1477" i="5"/>
  <c r="T874" i="5"/>
  <c r="T1023" i="5"/>
  <c r="T1248" i="5"/>
  <c r="T2378" i="5"/>
  <c r="T2185" i="5"/>
  <c r="T1259" i="5"/>
  <c r="T1263" i="5"/>
  <c r="T2197" i="5"/>
  <c r="T2396" i="5"/>
  <c r="T2196" i="5"/>
  <c r="T1280" i="5"/>
  <c r="T2411" i="5"/>
  <c r="T1323" i="5"/>
  <c r="T1325" i="5"/>
  <c r="T972" i="5"/>
  <c r="T983" i="5"/>
  <c r="T1170" i="5"/>
  <c r="T2278" i="5"/>
  <c r="T943" i="5"/>
  <c r="T1302" i="5"/>
  <c r="T1153" i="5"/>
  <c r="T2491" i="5"/>
  <c r="T1181" i="5"/>
  <c r="T1122" i="5"/>
  <c r="T2109" i="5"/>
  <c r="T2191" i="5"/>
  <c r="T987" i="5"/>
  <c r="T885" i="5"/>
  <c r="T1036" i="5"/>
  <c r="T817" i="5"/>
  <c r="T997" i="5"/>
  <c r="T869" i="5"/>
  <c r="T1324" i="5"/>
  <c r="T1096" i="5"/>
  <c r="T2506" i="5"/>
  <c r="T1001" i="5"/>
  <c r="T2512" i="5"/>
  <c r="T2293" i="5"/>
  <c r="T866" i="5"/>
  <c r="T2488" i="5"/>
  <c r="T2188" i="5"/>
  <c r="T2094" i="5"/>
  <c r="T2490" i="5"/>
  <c r="T1434" i="5"/>
  <c r="T1438" i="5"/>
  <c r="T2126" i="5"/>
  <c r="T1090" i="5"/>
  <c r="T809" i="5"/>
  <c r="T1064" i="5"/>
  <c r="T2237" i="5"/>
  <c r="T1052" i="5"/>
  <c r="T894" i="5"/>
  <c r="T2066" i="5"/>
  <c r="T2516" i="5"/>
  <c r="T1042" i="5"/>
  <c r="T822" i="5"/>
  <c r="T2105" i="5"/>
  <c r="T2253" i="5"/>
  <c r="T900" i="5"/>
  <c r="T776" i="5"/>
  <c r="T910" i="5"/>
  <c r="T1199" i="5"/>
  <c r="T1481" i="5"/>
  <c r="T2137" i="5"/>
  <c r="T1251" i="5"/>
  <c r="T2141" i="5"/>
  <c r="T1260" i="5"/>
  <c r="T995" i="5"/>
  <c r="T1496" i="5"/>
  <c r="T2406" i="5"/>
  <c r="T1295" i="5"/>
  <c r="T1304" i="5"/>
  <c r="T1322" i="5"/>
  <c r="T2388" i="5"/>
  <c r="T1084" i="5"/>
  <c r="T2501" i="5"/>
  <c r="T1467" i="5"/>
  <c r="T1458" i="5"/>
  <c r="T1487" i="5"/>
  <c r="T1468" i="5"/>
  <c r="T1492" i="5"/>
  <c r="T2540" i="5"/>
  <c r="T1503" i="5"/>
  <c r="T1483" i="5"/>
  <c r="T1448" i="5"/>
  <c r="T1279" i="5"/>
  <c r="T2134" i="5"/>
  <c r="T1262" i="5"/>
  <c r="T2518" i="5"/>
  <c r="T2248" i="5"/>
  <c r="T2493" i="5"/>
  <c r="T2140" i="5"/>
  <c r="T2071" i="5"/>
  <c r="T1283" i="5"/>
  <c r="T2413" i="5"/>
  <c r="T2417" i="5"/>
  <c r="T2311" i="5"/>
  <c r="T2240" i="5"/>
  <c r="T1505" i="5"/>
  <c r="T1252" i="5"/>
  <c r="T2332" i="5"/>
  <c r="T1161" i="5"/>
  <c r="T1211" i="5"/>
  <c r="T2213" i="5"/>
  <c r="T1049" i="5"/>
  <c r="T1175" i="5"/>
  <c r="T2369" i="5"/>
  <c r="T2227" i="5"/>
  <c r="T981" i="5"/>
  <c r="T1321" i="5"/>
  <c r="T1292" i="5"/>
  <c r="T975" i="5"/>
  <c r="T1498" i="5"/>
  <c r="T2286" i="5"/>
  <c r="T1277" i="5"/>
  <c r="T2226" i="5"/>
  <c r="T1006" i="5"/>
  <c r="T1291" i="5"/>
  <c r="T2297" i="5"/>
  <c r="T2425" i="5"/>
  <c r="T970" i="5"/>
  <c r="T2176" i="5"/>
  <c r="T865" i="5"/>
  <c r="T1303" i="5"/>
  <c r="T2312" i="5"/>
  <c r="T1500" i="5"/>
  <c r="T2063" i="5"/>
  <c r="T2262" i="5"/>
  <c r="T2231" i="5"/>
  <c r="T1200" i="5"/>
  <c r="T1131" i="5"/>
  <c r="T2092" i="5"/>
  <c r="T2422" i="5"/>
  <c r="T1130" i="5"/>
  <c r="T2423" i="5"/>
  <c r="T1224" i="5"/>
  <c r="T1098" i="5"/>
  <c r="T2272" i="5"/>
  <c r="T1133" i="5"/>
  <c r="T2343" i="5"/>
  <c r="T1117" i="5"/>
  <c r="T2177" i="5"/>
  <c r="T2220" i="5"/>
  <c r="T916" i="5"/>
  <c r="T2186" i="5"/>
  <c r="T1094" i="5"/>
  <c r="T2208" i="5"/>
  <c r="M5" i="5" l="1"/>
  <c r="M1934" i="5"/>
  <c r="M1935" i="5"/>
  <c r="M1944" i="5"/>
  <c r="M633" i="5"/>
  <c r="M1936" i="5"/>
  <c r="M1932" i="5"/>
  <c r="M634" i="5"/>
  <c r="M1937" i="5"/>
  <c r="M1938" i="5"/>
  <c r="M1939" i="5"/>
  <c r="M1933" i="5"/>
  <c r="M1940" i="5"/>
  <c r="M635" i="5"/>
  <c r="M1941" i="5"/>
  <c r="M1931" i="5"/>
  <c r="M636" i="5"/>
  <c r="M638" i="5"/>
  <c r="M637" i="5"/>
  <c r="M639" i="5"/>
  <c r="M641" i="5"/>
  <c r="M640" i="5"/>
  <c r="M1942" i="5"/>
  <c r="M1943" i="5"/>
  <c r="M1979" i="5"/>
  <c r="M1996" i="5"/>
  <c r="M1952" i="5"/>
  <c r="M662" i="5"/>
  <c r="M724" i="5"/>
  <c r="M698" i="5"/>
  <c r="M685" i="5"/>
  <c r="M722" i="5"/>
  <c r="M787" i="5"/>
  <c r="M778" i="5"/>
  <c r="M2481" i="5"/>
  <c r="M2478" i="5"/>
  <c r="M2011" i="5"/>
  <c r="M2058" i="5"/>
  <c r="M2075" i="5"/>
  <c r="M813" i="5"/>
  <c r="M840" i="5"/>
  <c r="M2484" i="5"/>
  <c r="M2497" i="5"/>
  <c r="M2275" i="5"/>
  <c r="T1934" i="5"/>
  <c r="T1935" i="5"/>
  <c r="T1944" i="5"/>
  <c r="T633" i="5"/>
  <c r="T1936" i="5"/>
  <c r="T1932" i="5"/>
  <c r="T634" i="5"/>
  <c r="T1937" i="5"/>
  <c r="T1938" i="5"/>
  <c r="T1939" i="5"/>
  <c r="T1933" i="5"/>
  <c r="T1940" i="5"/>
  <c r="T635" i="5"/>
  <c r="T1941" i="5"/>
  <c r="T1931" i="5"/>
  <c r="T636" i="5"/>
  <c r="T638" i="5"/>
  <c r="T637" i="5"/>
  <c r="T639" i="5"/>
  <c r="T641" i="5"/>
  <c r="T640" i="5"/>
  <c r="T1942" i="5"/>
  <c r="T1943" i="5"/>
  <c r="T1979" i="5"/>
  <c r="T1996" i="5"/>
  <c r="T1952" i="5"/>
  <c r="T662" i="5"/>
  <c r="T724" i="5"/>
  <c r="T698" i="5"/>
  <c r="T685" i="5"/>
  <c r="T722" i="5"/>
  <c r="T787" i="5"/>
  <c r="T778" i="5"/>
  <c r="T2481" i="5"/>
  <c r="T2478" i="5"/>
  <c r="T2011" i="5"/>
  <c r="T2058" i="5"/>
  <c r="T2075" i="5"/>
  <c r="T813" i="5"/>
  <c r="T840" i="5"/>
  <c r="T2484" i="5"/>
  <c r="T2497" i="5"/>
  <c r="T2275" i="5"/>
  <c r="T19" i="5"/>
  <c r="T20" i="5"/>
  <c r="T21" i="5"/>
  <c r="T22" i="5"/>
  <c r="T23" i="5"/>
  <c r="T24" i="5"/>
  <c r="T25" i="5"/>
  <c r="T1327" i="5"/>
  <c r="T26" i="5"/>
  <c r="T27" i="5"/>
  <c r="T28" i="5"/>
  <c r="T29" i="5"/>
  <c r="T1328" i="5"/>
  <c r="T30" i="5"/>
  <c r="T1329" i="5"/>
  <c r="T31" i="5"/>
  <c r="T32" i="5"/>
  <c r="T1330" i="5"/>
  <c r="T33" i="5"/>
  <c r="T34" i="5"/>
  <c r="T35" i="5"/>
  <c r="T1331" i="5"/>
  <c r="T1332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1333" i="5"/>
  <c r="T1508" i="5"/>
  <c r="T49" i="5"/>
  <c r="T50" i="5"/>
  <c r="T51" i="5"/>
  <c r="T52" i="5"/>
  <c r="T53" i="5"/>
  <c r="T1334" i="5"/>
  <c r="T54" i="5"/>
  <c r="T55" i="5"/>
  <c r="T1335" i="5"/>
  <c r="T56" i="5"/>
  <c r="T1509" i="5"/>
  <c r="T1336" i="5"/>
  <c r="T57" i="5"/>
  <c r="T58" i="5"/>
  <c r="T59" i="5"/>
  <c r="T60" i="5"/>
  <c r="T61" i="5"/>
  <c r="T62" i="5"/>
  <c r="T63" i="5"/>
  <c r="T64" i="5"/>
  <c r="T65" i="5"/>
  <c r="T66" i="5"/>
  <c r="T67" i="5"/>
  <c r="T1510" i="5"/>
  <c r="T68" i="5"/>
  <c r="T69" i="5"/>
  <c r="T70" i="5"/>
  <c r="T71" i="5"/>
  <c r="T72" i="5"/>
  <c r="T73" i="5"/>
  <c r="T74" i="5"/>
  <c r="T75" i="5"/>
  <c r="T76" i="5"/>
  <c r="T1511" i="5"/>
  <c r="T77" i="5"/>
  <c r="T78" i="5"/>
  <c r="T79" i="5"/>
  <c r="T80" i="5"/>
  <c r="T81" i="5"/>
  <c r="T1512" i="5"/>
  <c r="T82" i="5"/>
  <c r="T83" i="5"/>
  <c r="T84" i="5"/>
  <c r="T85" i="5"/>
  <c r="T1513" i="5"/>
  <c r="T86" i="5"/>
  <c r="T1337" i="5"/>
  <c r="T1514" i="5"/>
  <c r="T87" i="5"/>
  <c r="T88" i="5"/>
  <c r="T1338" i="5"/>
  <c r="T89" i="5"/>
  <c r="T90" i="5"/>
  <c r="T91" i="5"/>
  <c r="T92" i="5"/>
  <c r="T1339" i="5"/>
  <c r="T1340" i="5"/>
  <c r="T1341" i="5"/>
  <c r="T93" i="5"/>
  <c r="T94" i="5"/>
  <c r="T95" i="5"/>
  <c r="T1515" i="5"/>
  <c r="T96" i="5"/>
  <c r="T97" i="5"/>
  <c r="T98" i="5"/>
  <c r="T99" i="5"/>
  <c r="T100" i="5"/>
  <c r="T101" i="5"/>
  <c r="T102" i="5"/>
  <c r="T103" i="5"/>
  <c r="T104" i="5"/>
  <c r="T1342" i="5"/>
  <c r="T2427" i="5"/>
  <c r="T105" i="5"/>
  <c r="T1343" i="5"/>
  <c r="T106" i="5"/>
  <c r="T1344" i="5"/>
  <c r="T107" i="5"/>
  <c r="T1345" i="5"/>
  <c r="T108" i="5"/>
  <c r="T1516" i="5"/>
  <c r="T109" i="5"/>
  <c r="T1346" i="5"/>
  <c r="T110" i="5"/>
  <c r="T111" i="5"/>
  <c r="T112" i="5"/>
  <c r="T113" i="5"/>
  <c r="T114" i="5"/>
  <c r="T115" i="5"/>
  <c r="T1347" i="5"/>
  <c r="T117" i="5"/>
  <c r="T116" i="5"/>
  <c r="T118" i="5"/>
  <c r="T2428" i="5"/>
  <c r="T1348" i="5"/>
  <c r="T119" i="5"/>
  <c r="T120" i="5"/>
  <c r="T121" i="5"/>
  <c r="T122" i="5"/>
  <c r="T1349" i="5"/>
  <c r="T123" i="5"/>
  <c r="T124" i="5"/>
  <c r="T125" i="5"/>
  <c r="T1517" i="5"/>
  <c r="T1518" i="5"/>
  <c r="T126" i="5"/>
  <c r="T127" i="5"/>
  <c r="T128" i="5"/>
  <c r="T129" i="5"/>
  <c r="T130" i="5"/>
  <c r="T1519" i="5"/>
  <c r="T1350" i="5"/>
  <c r="T131" i="5"/>
  <c r="T133" i="5"/>
  <c r="T132" i="5"/>
  <c r="T134" i="5"/>
  <c r="T1351" i="5"/>
  <c r="T135" i="5"/>
  <c r="T1352" i="5"/>
  <c r="T136" i="5"/>
  <c r="T137" i="5"/>
  <c r="T138" i="5"/>
  <c r="T139" i="5"/>
  <c r="T140" i="5"/>
  <c r="T141" i="5"/>
  <c r="T142" i="5"/>
  <c r="T143" i="5"/>
  <c r="T144" i="5"/>
  <c r="T1520" i="5"/>
  <c r="T145" i="5"/>
  <c r="T146" i="5"/>
  <c r="T147" i="5"/>
  <c r="T148" i="5"/>
  <c r="T1353" i="5"/>
  <c r="T1354" i="5"/>
  <c r="T149" i="5"/>
  <c r="T150" i="5"/>
  <c r="T2429" i="5"/>
  <c r="T2430" i="5"/>
  <c r="T151" i="5"/>
  <c r="T1521" i="5"/>
  <c r="T152" i="5"/>
  <c r="T153" i="5"/>
  <c r="T154" i="5"/>
  <c r="T155" i="5"/>
  <c r="T1355" i="5"/>
  <c r="T1522" i="5"/>
  <c r="T1523" i="5"/>
  <c r="T2431" i="5"/>
  <c r="T1524" i="5"/>
  <c r="T1356" i="5"/>
  <c r="T1525" i="5"/>
  <c r="T1526" i="5"/>
  <c r="T156" i="5"/>
  <c r="T157" i="5"/>
  <c r="T158" i="5"/>
  <c r="T159" i="5"/>
  <c r="T160" i="5"/>
  <c r="T2432" i="5"/>
  <c r="T161" i="5"/>
  <c r="T162" i="5"/>
  <c r="T163" i="5"/>
  <c r="T164" i="5"/>
  <c r="T165" i="5"/>
  <c r="T166" i="5"/>
  <c r="T168" i="5"/>
  <c r="T167" i="5"/>
  <c r="T169" i="5"/>
  <c r="T170" i="5"/>
  <c r="T1527" i="5"/>
  <c r="T171" i="5"/>
  <c r="T1528" i="5"/>
  <c r="T172" i="5"/>
  <c r="T173" i="5"/>
  <c r="T174" i="5"/>
  <c r="T175" i="5"/>
  <c r="T176" i="5"/>
  <c r="T177" i="5"/>
  <c r="T178" i="5"/>
  <c r="T1357" i="5"/>
  <c r="T1529" i="5"/>
  <c r="T179" i="5"/>
  <c r="T1530" i="5"/>
  <c r="T1358" i="5"/>
  <c r="T1531" i="5"/>
  <c r="T1532" i="5"/>
  <c r="T180" i="5"/>
  <c r="T181" i="5"/>
  <c r="T182" i="5"/>
  <c r="T1533" i="5"/>
  <c r="T183" i="5"/>
  <c r="T1359" i="5"/>
  <c r="T1534" i="5"/>
  <c r="T184" i="5"/>
  <c r="T185" i="5"/>
  <c r="T186" i="5"/>
  <c r="T1535" i="5"/>
  <c r="T187" i="5"/>
  <c r="T188" i="5"/>
  <c r="T189" i="5"/>
  <c r="T190" i="5"/>
  <c r="T191" i="5"/>
  <c r="T192" i="5"/>
  <c r="T193" i="5"/>
  <c r="T194" i="5"/>
  <c r="T195" i="5"/>
  <c r="T1536" i="5"/>
  <c r="T196" i="5"/>
  <c r="T197" i="5"/>
  <c r="T1360" i="5"/>
  <c r="T198" i="5"/>
  <c r="T199" i="5"/>
  <c r="T200" i="5"/>
  <c r="T201" i="5"/>
  <c r="T1537" i="5"/>
  <c r="T1538" i="5"/>
  <c r="T202" i="5"/>
  <c r="T1361" i="5"/>
  <c r="T203" i="5"/>
  <c r="T204" i="5"/>
  <c r="T1362" i="5"/>
  <c r="T1539" i="5"/>
  <c r="T205" i="5"/>
  <c r="T1540" i="5"/>
  <c r="T1541" i="5"/>
  <c r="T206" i="5"/>
  <c r="T207" i="5"/>
  <c r="T208" i="5"/>
  <c r="T1542" i="5"/>
  <c r="T209" i="5"/>
  <c r="T210" i="5"/>
  <c r="T211" i="5"/>
  <c r="T212" i="5"/>
  <c r="T1543" i="5"/>
  <c r="T213" i="5"/>
  <c r="T214" i="5"/>
  <c r="T215" i="5"/>
  <c r="T216" i="5"/>
  <c r="T1544" i="5"/>
  <c r="T1363" i="5"/>
  <c r="T217" i="5"/>
  <c r="T218" i="5"/>
  <c r="T1364" i="5"/>
  <c r="T219" i="5"/>
  <c r="T1365" i="5"/>
  <c r="T220" i="5"/>
  <c r="T221" i="5"/>
  <c r="T1545" i="5"/>
  <c r="T222" i="5"/>
  <c r="T223" i="5"/>
  <c r="T224" i="5"/>
  <c r="T225" i="5"/>
  <c r="T226" i="5"/>
  <c r="T227" i="5"/>
  <c r="T228" i="5"/>
  <c r="T229" i="5"/>
  <c r="T1546" i="5"/>
  <c r="T2433" i="5"/>
  <c r="T230" i="5"/>
  <c r="T231" i="5"/>
  <c r="T2434" i="5"/>
  <c r="T232" i="5"/>
  <c r="T233" i="5"/>
  <c r="T1547" i="5"/>
  <c r="T234" i="5"/>
  <c r="T235" i="5"/>
  <c r="T2435" i="5"/>
  <c r="T236" i="5"/>
  <c r="T237" i="5"/>
  <c r="T1548" i="5"/>
  <c r="T238" i="5"/>
  <c r="T1366" i="5"/>
  <c r="T239" i="5"/>
  <c r="T1549" i="5"/>
  <c r="T240" i="5"/>
  <c r="T241" i="5"/>
  <c r="T242" i="5"/>
  <c r="T1550" i="5"/>
  <c r="T243" i="5"/>
  <c r="T244" i="5"/>
  <c r="T245" i="5"/>
  <c r="T246" i="5"/>
  <c r="T247" i="5"/>
  <c r="T248" i="5"/>
  <c r="T249" i="5"/>
  <c r="T250" i="5"/>
  <c r="T251" i="5"/>
  <c r="T1551" i="5"/>
  <c r="T1552" i="5"/>
  <c r="T252" i="5"/>
  <c r="T1367" i="5"/>
  <c r="T253" i="5"/>
  <c r="T1553" i="5"/>
  <c r="T1554" i="5"/>
  <c r="T254" i="5"/>
  <c r="T255" i="5"/>
  <c r="T256" i="5"/>
  <c r="T257" i="5"/>
  <c r="T1555" i="5"/>
  <c r="T1556" i="5"/>
  <c r="T1368" i="5"/>
  <c r="T258" i="5"/>
  <c r="T259" i="5"/>
  <c r="T1557" i="5"/>
  <c r="T1369" i="5"/>
  <c r="T260" i="5"/>
  <c r="T261" i="5"/>
  <c r="T1558" i="5"/>
  <c r="T262" i="5"/>
  <c r="T263" i="5"/>
  <c r="T264" i="5"/>
  <c r="T265" i="5"/>
  <c r="T266" i="5"/>
  <c r="T267" i="5"/>
  <c r="T268" i="5"/>
  <c r="T1559" i="5"/>
  <c r="T1560" i="5"/>
  <c r="T269" i="5"/>
  <c r="T271" i="5"/>
  <c r="T270" i="5"/>
  <c r="T272" i="5"/>
  <c r="T273" i="5"/>
  <c r="T274" i="5"/>
  <c r="T1561" i="5"/>
  <c r="T275" i="5"/>
  <c r="T276" i="5"/>
  <c r="T2436" i="5"/>
  <c r="T277" i="5"/>
  <c r="T1562" i="5"/>
  <c r="T278" i="5"/>
  <c r="T279" i="5"/>
  <c r="T280" i="5"/>
  <c r="T281" i="5"/>
  <c r="T1563" i="5"/>
  <c r="T282" i="5"/>
  <c r="T283" i="5"/>
  <c r="T284" i="5"/>
  <c r="T1370" i="5"/>
  <c r="T285" i="5"/>
  <c r="T286" i="5"/>
  <c r="T287" i="5"/>
  <c r="T1564" i="5"/>
  <c r="T288" i="5"/>
  <c r="T289" i="5"/>
  <c r="T290" i="5"/>
  <c r="T291" i="5"/>
  <c r="T292" i="5"/>
  <c r="T293" i="5"/>
  <c r="T1565" i="5"/>
  <c r="T294" i="5"/>
  <c r="T1566" i="5"/>
  <c r="T295" i="5"/>
  <c r="T1371" i="5"/>
  <c r="T296" i="5"/>
  <c r="T297" i="5"/>
  <c r="T298" i="5"/>
  <c r="T1372" i="5"/>
  <c r="T299" i="5"/>
  <c r="T300" i="5"/>
  <c r="T301" i="5"/>
  <c r="T302" i="5"/>
  <c r="T303" i="5"/>
  <c r="T1373" i="5"/>
  <c r="T304" i="5"/>
  <c r="T1567" i="5"/>
  <c r="T305" i="5"/>
  <c r="T306" i="5"/>
  <c r="T2437" i="5"/>
  <c r="T307" i="5"/>
  <c r="T1568" i="5"/>
  <c r="T308" i="5"/>
  <c r="T309" i="5"/>
  <c r="T310" i="5"/>
  <c r="T311" i="5"/>
  <c r="T1569" i="5"/>
  <c r="T1570" i="5"/>
  <c r="T312" i="5"/>
  <c r="T1374" i="5"/>
  <c r="T313" i="5"/>
  <c r="T314" i="5"/>
  <c r="T315" i="5"/>
  <c r="T316" i="5"/>
  <c r="T1571" i="5"/>
  <c r="T1572" i="5"/>
  <c r="T317" i="5"/>
  <c r="T318" i="5"/>
  <c r="T1573" i="5"/>
  <c r="T319" i="5"/>
  <c r="T320" i="5"/>
  <c r="T1574" i="5"/>
  <c r="T1575" i="5"/>
  <c r="T1576" i="5"/>
  <c r="T1577" i="5"/>
  <c r="T321" i="5"/>
  <c r="T322" i="5"/>
  <c r="T323" i="5"/>
  <c r="T324" i="5"/>
  <c r="T325" i="5"/>
  <c r="T326" i="5"/>
  <c r="T327" i="5"/>
  <c r="T1578" i="5"/>
  <c r="T328" i="5"/>
  <c r="T329" i="5"/>
  <c r="T330" i="5"/>
  <c r="T331" i="5"/>
  <c r="T332" i="5"/>
  <c r="T333" i="5"/>
  <c r="T1579" i="5"/>
  <c r="T334" i="5"/>
  <c r="T1375" i="5"/>
  <c r="T335" i="5"/>
  <c r="T336" i="5"/>
  <c r="T337" i="5"/>
  <c r="T338" i="5"/>
  <c r="T339" i="5"/>
  <c r="T340" i="5"/>
  <c r="T341" i="5"/>
  <c r="T1580" i="5"/>
  <c r="T342" i="5"/>
  <c r="T1376" i="5"/>
  <c r="T1581" i="5"/>
  <c r="T1582" i="5"/>
  <c r="T1377" i="5"/>
  <c r="T1583" i="5"/>
  <c r="T343" i="5"/>
  <c r="T1584" i="5"/>
  <c r="T1585" i="5"/>
  <c r="T1586" i="5"/>
  <c r="T344" i="5"/>
  <c r="T345" i="5"/>
  <c r="T346" i="5"/>
  <c r="T347" i="5"/>
  <c r="T1378" i="5"/>
  <c r="T1587" i="5"/>
  <c r="T348" i="5"/>
  <c r="T349" i="5"/>
  <c r="T350" i="5"/>
  <c r="T1588" i="5"/>
  <c r="T351" i="5"/>
  <c r="T1589" i="5"/>
  <c r="T1590" i="5"/>
  <c r="T352" i="5"/>
  <c r="T353" i="5"/>
  <c r="T1591" i="5"/>
  <c r="T354" i="5"/>
  <c r="T1592" i="5"/>
  <c r="T355" i="5"/>
  <c r="T1593" i="5"/>
  <c r="T1594" i="5"/>
  <c r="T1595" i="5"/>
  <c r="T356" i="5"/>
  <c r="T1596" i="5"/>
  <c r="T357" i="5"/>
  <c r="T1597" i="5"/>
  <c r="T358" i="5"/>
  <c r="T1598" i="5"/>
  <c r="T1599" i="5"/>
  <c r="T359" i="5"/>
  <c r="T360" i="5"/>
  <c r="T361" i="5"/>
  <c r="T362" i="5"/>
  <c r="T363" i="5"/>
  <c r="T364" i="5"/>
  <c r="T365" i="5"/>
  <c r="T1600" i="5"/>
  <c r="T1601" i="5"/>
  <c r="T366" i="5"/>
  <c r="T367" i="5"/>
  <c r="T368" i="5"/>
  <c r="T369" i="5"/>
  <c r="T1602" i="5"/>
  <c r="T1603" i="5"/>
  <c r="T370" i="5"/>
  <c r="T1604" i="5"/>
  <c r="T371" i="5"/>
  <c r="T372" i="5"/>
  <c r="T1605" i="5"/>
  <c r="T373" i="5"/>
  <c r="T1606" i="5"/>
  <c r="T374" i="5"/>
  <c r="T375" i="5"/>
  <c r="T1607" i="5"/>
  <c r="T376" i="5"/>
  <c r="T377" i="5"/>
  <c r="T378" i="5"/>
  <c r="T379" i="5"/>
  <c r="T1608" i="5"/>
  <c r="T380" i="5"/>
  <c r="T381" i="5"/>
  <c r="T382" i="5"/>
  <c r="T383" i="5"/>
  <c r="T1379" i="5"/>
  <c r="T1380" i="5"/>
  <c r="T1609" i="5"/>
  <c r="T1610" i="5"/>
  <c r="T1611" i="5"/>
  <c r="T2438" i="5"/>
  <c r="T384" i="5"/>
  <c r="T385" i="5"/>
  <c r="T386" i="5"/>
  <c r="T387" i="5"/>
  <c r="T1612" i="5"/>
  <c r="T388" i="5"/>
  <c r="T389" i="5"/>
  <c r="T390" i="5"/>
  <c r="T392" i="5"/>
  <c r="T391" i="5"/>
  <c r="T1613" i="5"/>
  <c r="T393" i="5"/>
  <c r="T2439" i="5"/>
  <c r="T394" i="5"/>
  <c r="T1614" i="5"/>
  <c r="T395" i="5"/>
  <c r="T396" i="5"/>
  <c r="T397" i="5"/>
  <c r="T398" i="5"/>
  <c r="T399" i="5"/>
  <c r="T400" i="5"/>
  <c r="T401" i="5"/>
  <c r="T402" i="5"/>
  <c r="T1615" i="5"/>
  <c r="T1381" i="5"/>
  <c r="T1616" i="5"/>
  <c r="T1617" i="5"/>
  <c r="T403" i="5"/>
  <c r="T1618" i="5"/>
  <c r="T1619" i="5"/>
  <c r="T404" i="5"/>
  <c r="T405" i="5"/>
  <c r="T1620" i="5"/>
  <c r="T1621" i="5"/>
  <c r="T1622" i="5"/>
  <c r="T406" i="5"/>
  <c r="T407" i="5"/>
  <c r="T1623" i="5"/>
  <c r="T1624" i="5"/>
  <c r="T408" i="5"/>
  <c r="T1625" i="5"/>
  <c r="T2440" i="5"/>
  <c r="T409" i="5"/>
  <c r="T1626" i="5"/>
  <c r="T1627" i="5"/>
  <c r="T410" i="5"/>
  <c r="T411" i="5"/>
  <c r="T412" i="5"/>
  <c r="T1628" i="5"/>
  <c r="T413" i="5"/>
  <c r="T414" i="5"/>
  <c r="T2441" i="5"/>
  <c r="T1629" i="5"/>
  <c r="T415" i="5"/>
  <c r="T416" i="5"/>
  <c r="T2442" i="5"/>
  <c r="T417" i="5"/>
  <c r="T1630" i="5"/>
  <c r="T1631" i="5"/>
  <c r="T1632" i="5"/>
  <c r="T1382" i="5"/>
  <c r="T1633" i="5"/>
  <c r="T418" i="5"/>
  <c r="T419" i="5"/>
  <c r="T1634" i="5"/>
  <c r="T420" i="5"/>
  <c r="T421" i="5"/>
  <c r="T1635" i="5"/>
  <c r="T1636" i="5"/>
  <c r="T422" i="5"/>
  <c r="T1637" i="5"/>
  <c r="T423" i="5"/>
  <c r="T424" i="5"/>
  <c r="T425" i="5"/>
  <c r="T426" i="5"/>
  <c r="T1638" i="5"/>
  <c r="T1639" i="5"/>
  <c r="T1640" i="5"/>
  <c r="T427" i="5"/>
  <c r="T1641" i="5"/>
  <c r="T1642" i="5"/>
  <c r="T1643" i="5"/>
  <c r="T428" i="5"/>
  <c r="T1644" i="5"/>
  <c r="T429" i="5"/>
  <c r="T430" i="5"/>
  <c r="T431" i="5"/>
  <c r="T432" i="5"/>
  <c r="T1645" i="5"/>
  <c r="T1646" i="5"/>
  <c r="T433" i="5"/>
  <c r="T434" i="5"/>
  <c r="T1647" i="5"/>
  <c r="T435" i="5"/>
  <c r="T1383" i="5"/>
  <c r="T436" i="5"/>
  <c r="T1648" i="5"/>
  <c r="T437" i="5"/>
  <c r="T1649" i="5"/>
  <c r="T1650" i="5"/>
  <c r="T1651" i="5"/>
  <c r="T1384" i="5"/>
  <c r="T1652" i="5"/>
  <c r="T1653" i="5"/>
  <c r="T438" i="5"/>
  <c r="T1654" i="5"/>
  <c r="T439" i="5"/>
  <c r="T1655" i="5"/>
  <c r="T440" i="5"/>
  <c r="T1656" i="5"/>
  <c r="T441" i="5"/>
  <c r="T1657" i="5"/>
  <c r="T1658" i="5"/>
  <c r="T1659" i="5"/>
  <c r="T442" i="5"/>
  <c r="T1385" i="5"/>
  <c r="T1660" i="5"/>
  <c r="T443" i="5"/>
  <c r="T444" i="5"/>
  <c r="T445" i="5"/>
  <c r="T1661" i="5"/>
  <c r="T446" i="5"/>
  <c r="T1662" i="5"/>
  <c r="T447" i="5"/>
  <c r="T448" i="5"/>
  <c r="T1663" i="5"/>
  <c r="T1664" i="5"/>
  <c r="T1665" i="5"/>
  <c r="T1666" i="5"/>
  <c r="T449" i="5"/>
  <c r="T1386" i="5"/>
  <c r="T450" i="5"/>
  <c r="T1667" i="5"/>
  <c r="T1668" i="5"/>
  <c r="T1669" i="5"/>
  <c r="T1670" i="5"/>
  <c r="T1671" i="5"/>
  <c r="T1672" i="5"/>
  <c r="T451" i="5"/>
  <c r="T1673" i="5"/>
  <c r="T1674" i="5"/>
  <c r="T452" i="5"/>
  <c r="T1675" i="5"/>
  <c r="T1676" i="5"/>
  <c r="T1677" i="5"/>
  <c r="T453" i="5"/>
  <c r="T454" i="5"/>
  <c r="T1678" i="5"/>
  <c r="T1679" i="5"/>
  <c r="T455" i="5"/>
  <c r="T456" i="5"/>
  <c r="T1680" i="5"/>
  <c r="T457" i="5"/>
  <c r="T1681" i="5"/>
  <c r="T458" i="5"/>
  <c r="T459" i="5"/>
  <c r="T460" i="5"/>
  <c r="T461" i="5"/>
  <c r="T1682" i="5"/>
  <c r="T1683" i="5"/>
  <c r="T1684" i="5"/>
  <c r="T1685" i="5"/>
  <c r="T462" i="5"/>
  <c r="T1686" i="5"/>
  <c r="T463" i="5"/>
  <c r="T1687" i="5"/>
  <c r="T464" i="5"/>
  <c r="T465" i="5"/>
  <c r="T1688" i="5"/>
  <c r="T466" i="5"/>
  <c r="T467" i="5"/>
  <c r="T1689" i="5"/>
  <c r="T468" i="5"/>
  <c r="T1690" i="5"/>
  <c r="T469" i="5"/>
  <c r="T1691" i="5"/>
  <c r="T1692" i="5"/>
  <c r="T470" i="5"/>
  <c r="T471" i="5"/>
  <c r="T1693" i="5"/>
  <c r="T472" i="5"/>
  <c r="T1694" i="5"/>
  <c r="T473" i="5"/>
  <c r="T1695" i="5"/>
  <c r="T474" i="5"/>
  <c r="T1696" i="5"/>
  <c r="T475" i="5"/>
  <c r="T1697" i="5"/>
  <c r="T476" i="5"/>
  <c r="T477" i="5"/>
  <c r="T1698" i="5"/>
  <c r="T1699" i="5"/>
  <c r="T2443" i="5"/>
  <c r="T478" i="5"/>
  <c r="T479" i="5"/>
  <c r="T480" i="5"/>
  <c r="T481" i="5"/>
  <c r="T482" i="5"/>
  <c r="T1700" i="5"/>
  <c r="T483" i="5"/>
  <c r="T1701" i="5"/>
  <c r="T484" i="5"/>
  <c r="T1702" i="5"/>
  <c r="T1703" i="5"/>
  <c r="T485" i="5"/>
  <c r="T1704" i="5"/>
  <c r="T486" i="5"/>
  <c r="T2444" i="5"/>
  <c r="T1705" i="5"/>
  <c r="T487" i="5"/>
  <c r="T488" i="5"/>
  <c r="T489" i="5"/>
  <c r="T1706" i="5"/>
  <c r="T490" i="5"/>
  <c r="T1707" i="5"/>
  <c r="T1708" i="5"/>
  <c r="T2445" i="5"/>
  <c r="T1709" i="5"/>
  <c r="T491" i="5"/>
  <c r="T492" i="5"/>
  <c r="T1710" i="5"/>
  <c r="T1711" i="5"/>
  <c r="T1712" i="5"/>
  <c r="T1713" i="5"/>
  <c r="T1714" i="5"/>
  <c r="T1715" i="5"/>
  <c r="T1716" i="5"/>
  <c r="T1717" i="5"/>
  <c r="T493" i="5"/>
  <c r="T1718" i="5"/>
  <c r="T494" i="5"/>
  <c r="T1719" i="5"/>
  <c r="T1387" i="5"/>
  <c r="T1720" i="5"/>
  <c r="T1721" i="5"/>
  <c r="T1722" i="5"/>
  <c r="T1723" i="5"/>
  <c r="T1724" i="5"/>
  <c r="T1725" i="5"/>
  <c r="T495" i="5"/>
  <c r="T1726" i="5"/>
  <c r="T1727" i="5"/>
  <c r="T496" i="5"/>
  <c r="T497" i="5"/>
  <c r="T498" i="5"/>
  <c r="T1728" i="5"/>
  <c r="T499" i="5"/>
  <c r="T500" i="5"/>
  <c r="T1729" i="5"/>
  <c r="T501" i="5"/>
  <c r="T502" i="5"/>
  <c r="T503" i="5"/>
  <c r="T504" i="5"/>
  <c r="T1730" i="5"/>
  <c r="T1731" i="5"/>
  <c r="T505" i="5"/>
  <c r="T1732" i="5"/>
  <c r="T1388" i="5"/>
  <c r="T506" i="5"/>
  <c r="T1733" i="5"/>
  <c r="T1734" i="5"/>
  <c r="T1735" i="5"/>
  <c r="T507" i="5"/>
  <c r="T1736" i="5"/>
  <c r="T508" i="5"/>
  <c r="T509" i="5"/>
  <c r="T1737" i="5"/>
  <c r="T1738" i="5"/>
  <c r="T1739" i="5"/>
  <c r="T510" i="5"/>
  <c r="T1740" i="5"/>
  <c r="T511" i="5"/>
  <c r="T1741" i="5"/>
  <c r="T2446" i="5"/>
  <c r="T1742" i="5"/>
  <c r="T1743" i="5"/>
  <c r="T1744" i="5"/>
  <c r="T512" i="5"/>
  <c r="T513" i="5"/>
  <c r="T514" i="5"/>
  <c r="T1745" i="5"/>
  <c r="T1746" i="5"/>
  <c r="T1747" i="5"/>
  <c r="T515" i="5"/>
  <c r="T1748" i="5"/>
  <c r="T1749" i="5"/>
  <c r="T1750" i="5"/>
  <c r="T1751" i="5"/>
  <c r="T1752" i="5"/>
  <c r="T1753" i="5"/>
  <c r="T1754" i="5"/>
  <c r="T516" i="5"/>
  <c r="T1755" i="5"/>
  <c r="T2447" i="5"/>
  <c r="T517" i="5"/>
  <c r="T518" i="5"/>
  <c r="T1756" i="5"/>
  <c r="T519" i="5"/>
  <c r="T520" i="5"/>
  <c r="T1757" i="5"/>
  <c r="T521" i="5"/>
  <c r="T1758" i="5"/>
  <c r="T2448" i="5"/>
  <c r="T522" i="5"/>
  <c r="T1759" i="5"/>
  <c r="T1760" i="5"/>
  <c r="T523" i="5"/>
  <c r="T2449" i="5"/>
  <c r="T1762" i="5"/>
  <c r="T1761" i="5"/>
  <c r="T524" i="5"/>
  <c r="T525" i="5"/>
  <c r="T1763" i="5"/>
  <c r="T2450" i="5"/>
  <c r="T1764" i="5"/>
  <c r="T526" i="5"/>
  <c r="T527" i="5"/>
  <c r="T528" i="5"/>
  <c r="T529" i="5"/>
  <c r="T530" i="5"/>
  <c r="T531" i="5"/>
  <c r="T532" i="5"/>
  <c r="T533" i="5"/>
  <c r="T1765" i="5"/>
  <c r="T534" i="5"/>
  <c r="T535" i="5"/>
  <c r="T536" i="5"/>
  <c r="T1766" i="5"/>
  <c r="T537" i="5"/>
  <c r="T1389" i="5"/>
  <c r="T2451" i="5"/>
  <c r="T538" i="5"/>
  <c r="T539" i="5"/>
  <c r="T1767" i="5"/>
  <c r="T1768" i="5"/>
  <c r="T1769" i="5"/>
  <c r="T540" i="5"/>
  <c r="T1770" i="5"/>
  <c r="T1771" i="5"/>
  <c r="T541" i="5"/>
  <c r="T542" i="5"/>
  <c r="T543" i="5"/>
  <c r="T1772" i="5"/>
  <c r="T1773" i="5"/>
  <c r="T1774" i="5"/>
  <c r="T544" i="5"/>
  <c r="T545" i="5"/>
  <c r="T1775" i="5"/>
  <c r="T1776" i="5"/>
  <c r="T1777" i="5"/>
  <c r="T546" i="5"/>
  <c r="T547" i="5"/>
  <c r="T1778" i="5"/>
  <c r="T1779" i="5"/>
  <c r="T548" i="5"/>
  <c r="T1780" i="5"/>
  <c r="T1781" i="5"/>
  <c r="T549" i="5"/>
  <c r="T1782" i="5"/>
  <c r="T1783" i="5"/>
  <c r="T1784" i="5"/>
  <c r="T550" i="5"/>
  <c r="T551" i="5"/>
  <c r="T552" i="5"/>
  <c r="T553" i="5"/>
  <c r="T554" i="5"/>
  <c r="T1785" i="5"/>
  <c r="T555" i="5"/>
  <c r="T2452" i="5"/>
  <c r="T1786" i="5"/>
  <c r="T1787" i="5"/>
  <c r="T556" i="5"/>
  <c r="T557" i="5"/>
  <c r="T558" i="5"/>
  <c r="T1788" i="5"/>
  <c r="T559" i="5"/>
  <c r="T1789" i="5"/>
  <c r="T1790" i="5"/>
  <c r="T560" i="5"/>
  <c r="T561" i="5"/>
  <c r="T1791" i="5"/>
  <c r="T1792" i="5"/>
  <c r="T1793" i="5"/>
  <c r="T1794" i="5"/>
  <c r="T562" i="5"/>
  <c r="T563" i="5"/>
  <c r="T1795" i="5"/>
  <c r="T564" i="5"/>
  <c r="T1796" i="5"/>
  <c r="T1797" i="5"/>
  <c r="T1798" i="5"/>
  <c r="T1799" i="5"/>
  <c r="T565" i="5"/>
  <c r="T2453" i="5"/>
  <c r="T566" i="5"/>
  <c r="T1800" i="5"/>
  <c r="T1801" i="5"/>
  <c r="T1802" i="5"/>
  <c r="T1803" i="5"/>
  <c r="T567" i="5"/>
  <c r="T1804" i="5"/>
  <c r="T1805" i="5"/>
  <c r="T1806" i="5"/>
  <c r="T568" i="5"/>
  <c r="T1807" i="5"/>
  <c r="T1808" i="5"/>
  <c r="T1809" i="5"/>
  <c r="T1810" i="5"/>
  <c r="T2454" i="5"/>
  <c r="T1390" i="5"/>
  <c r="T1811" i="5"/>
  <c r="T1812" i="5"/>
  <c r="T1813" i="5"/>
  <c r="T569" i="5"/>
  <c r="T1814" i="5"/>
  <c r="T570" i="5"/>
  <c r="T1815" i="5"/>
  <c r="T571" i="5"/>
  <c r="T2455" i="5"/>
  <c r="T572" i="5"/>
  <c r="T1816" i="5"/>
  <c r="T1817" i="5"/>
  <c r="T1818" i="5"/>
  <c r="T573" i="5"/>
  <c r="T1819" i="5"/>
  <c r="T1820" i="5"/>
  <c r="T574" i="5"/>
  <c r="T575" i="5"/>
  <c r="T1821" i="5"/>
  <c r="T2456" i="5"/>
  <c r="T2457" i="5"/>
  <c r="T576" i="5"/>
  <c r="T577" i="5"/>
  <c r="T1822" i="5"/>
  <c r="T1823" i="5"/>
  <c r="T1824" i="5"/>
  <c r="T1825" i="5"/>
  <c r="T1826" i="5"/>
  <c r="T2458" i="5"/>
  <c r="T1827" i="5"/>
  <c r="T2459" i="5"/>
  <c r="T578" i="5"/>
  <c r="T1828" i="5"/>
  <c r="T1829" i="5"/>
  <c r="T1830" i="5"/>
  <c r="T579" i="5"/>
  <c r="T580" i="5"/>
  <c r="T1831" i="5"/>
  <c r="T581" i="5"/>
  <c r="T1832" i="5"/>
  <c r="T582" i="5"/>
  <c r="T2460" i="5"/>
  <c r="T2461" i="5"/>
  <c r="T583" i="5"/>
  <c r="T1833" i="5"/>
  <c r="T1834" i="5"/>
  <c r="T1835" i="5"/>
  <c r="T1836" i="5"/>
  <c r="T1837" i="5"/>
  <c r="T1838" i="5"/>
  <c r="T584" i="5"/>
  <c r="T585" i="5"/>
  <c r="T1391" i="5"/>
  <c r="T586" i="5"/>
  <c r="T1839" i="5"/>
  <c r="T1840" i="5"/>
  <c r="T2462" i="5"/>
  <c r="T2463" i="5"/>
  <c r="T1841" i="5"/>
  <c r="T1842" i="5"/>
  <c r="T1843" i="5"/>
  <c r="T1844" i="5"/>
  <c r="T1845" i="5"/>
  <c r="T1846" i="5"/>
  <c r="T1847" i="5"/>
  <c r="T587" i="5"/>
  <c r="T588" i="5"/>
  <c r="T1848" i="5"/>
  <c r="T589" i="5"/>
  <c r="T1849" i="5"/>
  <c r="T1850" i="5"/>
  <c r="T1851" i="5"/>
  <c r="T590" i="5"/>
  <c r="T591" i="5"/>
  <c r="T1852" i="5"/>
  <c r="T592" i="5"/>
  <c r="T593" i="5"/>
  <c r="T1853" i="5"/>
  <c r="T1854" i="5"/>
  <c r="T1855" i="5"/>
  <c r="T594" i="5"/>
  <c r="T1856" i="5"/>
  <c r="T1857" i="5"/>
  <c r="T595" i="5"/>
  <c r="T596" i="5"/>
  <c r="T1858" i="5"/>
  <c r="T2464" i="5"/>
  <c r="T597" i="5"/>
  <c r="T1859" i="5"/>
  <c r="T1860" i="5"/>
  <c r="T1861" i="5"/>
  <c r="T1862" i="5"/>
  <c r="T598" i="5"/>
  <c r="T1863" i="5"/>
  <c r="T599" i="5"/>
  <c r="T1864" i="5"/>
  <c r="T1865" i="5"/>
  <c r="T600" i="5"/>
  <c r="T1866" i="5"/>
  <c r="T601" i="5"/>
  <c r="T1867" i="5"/>
  <c r="T2465" i="5"/>
  <c r="T1868" i="5"/>
  <c r="T1869" i="5"/>
  <c r="T602" i="5"/>
  <c r="T603" i="5"/>
  <c r="T1870" i="5"/>
  <c r="T1871" i="5"/>
  <c r="T1872" i="5"/>
  <c r="T1873" i="5"/>
  <c r="T1874" i="5"/>
  <c r="T604" i="5"/>
  <c r="T605" i="5"/>
  <c r="T606" i="5"/>
  <c r="T607" i="5"/>
  <c r="T1875" i="5"/>
  <c r="T2466" i="5"/>
  <c r="T1876" i="5"/>
  <c r="T1877" i="5"/>
  <c r="T1878" i="5"/>
  <c r="T1879" i="5"/>
  <c r="T1880" i="5"/>
  <c r="T1881" i="5"/>
  <c r="T608" i="5"/>
  <c r="T1882" i="5"/>
  <c r="T609" i="5"/>
  <c r="T1883" i="5"/>
  <c r="T1884" i="5"/>
  <c r="T1885" i="5"/>
  <c r="T1886" i="5"/>
  <c r="T610" i="5"/>
  <c r="T611" i="5"/>
  <c r="T1887" i="5"/>
  <c r="T1888" i="5"/>
  <c r="T1889" i="5"/>
  <c r="T1890" i="5"/>
  <c r="T1891" i="5"/>
  <c r="T1892" i="5"/>
  <c r="T2467" i="5"/>
  <c r="T1893" i="5"/>
  <c r="T1894" i="5"/>
  <c r="T612" i="5"/>
  <c r="T1895" i="5"/>
  <c r="T1896" i="5"/>
  <c r="T613" i="5"/>
  <c r="T1897" i="5"/>
  <c r="T614" i="5"/>
  <c r="T1898" i="5"/>
  <c r="T615" i="5"/>
  <c r="T1899" i="5"/>
  <c r="T1900" i="5"/>
  <c r="T1901" i="5"/>
  <c r="T1902" i="5"/>
  <c r="T1903" i="5"/>
  <c r="T1904" i="5"/>
  <c r="T1905" i="5"/>
  <c r="T616" i="5"/>
  <c r="T1906" i="5"/>
  <c r="T617" i="5"/>
  <c r="T1907" i="5"/>
  <c r="T1908" i="5"/>
  <c r="T1909" i="5"/>
  <c r="T1910" i="5"/>
  <c r="T1911" i="5"/>
  <c r="T1912" i="5"/>
  <c r="T618" i="5"/>
  <c r="T1913" i="5"/>
  <c r="T619" i="5"/>
  <c r="T1914" i="5"/>
  <c r="T1915" i="5"/>
  <c r="T1916" i="5"/>
  <c r="T2468" i="5"/>
  <c r="T620" i="5"/>
  <c r="T1917" i="5"/>
  <c r="T621" i="5"/>
  <c r="T1918" i="5"/>
  <c r="T1919" i="5"/>
  <c r="T622" i="5"/>
  <c r="T623" i="5"/>
  <c r="T624" i="5"/>
  <c r="T2469" i="5"/>
  <c r="T1920" i="5"/>
  <c r="T625" i="5"/>
  <c r="T1921" i="5"/>
  <c r="T1922" i="5"/>
  <c r="T626" i="5"/>
  <c r="T627" i="5"/>
  <c r="T1923" i="5"/>
  <c r="T1924" i="5"/>
  <c r="T628" i="5"/>
  <c r="T1925" i="5"/>
  <c r="T1926" i="5"/>
  <c r="T629" i="5"/>
  <c r="T1927" i="5"/>
  <c r="T1928" i="5"/>
  <c r="T1929" i="5"/>
  <c r="T630" i="5"/>
  <c r="T631" i="5"/>
  <c r="T1930" i="5"/>
  <c r="T632" i="5"/>
  <c r="T1988" i="5"/>
  <c r="T650" i="5"/>
  <c r="T723" i="5"/>
  <c r="T663" i="5"/>
  <c r="T715" i="5"/>
  <c r="T645" i="5"/>
  <c r="T647" i="5"/>
  <c r="T718" i="5"/>
  <c r="T712" i="5"/>
  <c r="T688" i="5"/>
  <c r="T686" i="5"/>
  <c r="T652" i="5"/>
  <c r="T737" i="5"/>
  <c r="T1399" i="5"/>
  <c r="T667" i="5"/>
  <c r="T1948" i="5"/>
  <c r="T657" i="5"/>
  <c r="T705" i="5"/>
  <c r="T2000" i="5"/>
  <c r="T726" i="5"/>
  <c r="T729" i="5"/>
  <c r="T661" i="5"/>
  <c r="T692" i="5"/>
  <c r="T700" i="5"/>
  <c r="T658" i="5"/>
  <c r="T717" i="5"/>
  <c r="T678" i="5"/>
  <c r="T694" i="5"/>
  <c r="T684" i="5"/>
  <c r="T691" i="5"/>
  <c r="T721" i="5"/>
  <c r="T680" i="5"/>
  <c r="T728" i="5"/>
  <c r="T1397" i="5"/>
  <c r="T1970" i="5"/>
  <c r="T1395" i="5"/>
  <c r="T665" i="5"/>
  <c r="T690" i="5"/>
  <c r="T725" i="5"/>
  <c r="T697" i="5"/>
  <c r="T675" i="5"/>
  <c r="T654" i="5"/>
  <c r="T2472" i="5"/>
  <c r="T2002" i="5"/>
  <c r="T643" i="5"/>
  <c r="T648" i="5"/>
  <c r="T738" i="5"/>
  <c r="T709" i="5"/>
  <c r="T699" i="5"/>
  <c r="T1398" i="5"/>
  <c r="T719" i="5"/>
  <c r="T664" i="5"/>
  <c r="T653" i="5"/>
  <c r="T656" i="5"/>
  <c r="T731" i="5"/>
  <c r="T1993" i="5"/>
  <c r="T1984" i="5"/>
  <c r="T1955" i="5"/>
  <c r="T2001" i="5"/>
  <c r="T670" i="5"/>
  <c r="T695" i="5"/>
  <c r="T676" i="5"/>
  <c r="T2003" i="5"/>
  <c r="T642" i="5"/>
  <c r="T730" i="5"/>
  <c r="T1975" i="5"/>
  <c r="T677" i="5"/>
  <c r="T714" i="5"/>
  <c r="T1991" i="5"/>
  <c r="T1950" i="5"/>
  <c r="T2004" i="5"/>
  <c r="T732" i="5"/>
  <c r="T2476" i="5"/>
  <c r="T1972" i="5"/>
  <c r="T683" i="5"/>
  <c r="T1965" i="5"/>
  <c r="T666" i="5"/>
  <c r="T710" i="5"/>
  <c r="T1967" i="5"/>
  <c r="T704" i="5"/>
  <c r="T689" i="5"/>
  <c r="T660" i="5"/>
  <c r="T716" i="5"/>
  <c r="T679" i="5"/>
  <c r="T1989" i="5"/>
  <c r="T1986" i="5"/>
  <c r="T2470" i="5"/>
  <c r="T702" i="5"/>
  <c r="T671" i="5"/>
  <c r="T1961" i="5"/>
  <c r="T1945" i="5"/>
  <c r="T733" i="5"/>
  <c r="T1953" i="5"/>
  <c r="T708" i="5"/>
  <c r="T735" i="5"/>
  <c r="T659" i="5"/>
  <c r="T1973" i="5"/>
  <c r="T1964" i="5"/>
  <c r="T1994" i="5"/>
  <c r="T2471" i="5"/>
  <c r="T687" i="5"/>
  <c r="T736" i="5"/>
  <c r="T720" i="5"/>
  <c r="T2477" i="5"/>
  <c r="T682" i="5"/>
  <c r="T711" i="5"/>
  <c r="T1982" i="5"/>
  <c r="T672" i="5"/>
  <c r="T1394" i="5"/>
  <c r="T2473" i="5"/>
  <c r="T1981" i="5"/>
  <c r="T1971" i="5"/>
  <c r="T1960" i="5"/>
  <c r="T1990" i="5"/>
  <c r="T1980" i="5"/>
  <c r="T1968" i="5"/>
  <c r="T1946" i="5"/>
  <c r="T2005" i="5"/>
  <c r="T2475" i="5"/>
  <c r="T646" i="5"/>
  <c r="T1949" i="5"/>
  <c r="T1957" i="5"/>
  <c r="T727" i="5"/>
  <c r="T1963" i="5"/>
  <c r="T1977" i="5"/>
  <c r="T713" i="5"/>
  <c r="T734" i="5"/>
  <c r="T1954" i="5"/>
  <c r="T693" i="5"/>
  <c r="T696" i="5"/>
  <c r="T655" i="5"/>
  <c r="T1396" i="5"/>
  <c r="T1999" i="5"/>
  <c r="T651" i="5"/>
  <c r="T669" i="5"/>
  <c r="T1978" i="5"/>
  <c r="T706" i="5"/>
  <c r="T1998" i="5"/>
  <c r="T1966" i="5"/>
  <c r="T1992" i="5"/>
  <c r="T668" i="5"/>
  <c r="T673" i="5"/>
  <c r="T681" i="5"/>
  <c r="T739" i="5"/>
  <c r="T1997" i="5"/>
  <c r="T1951" i="5"/>
  <c r="T1962" i="5"/>
  <c r="T649" i="5"/>
  <c r="T1983" i="5"/>
  <c r="T2474" i="5"/>
  <c r="T674" i="5"/>
  <c r="T1995" i="5"/>
  <c r="T1969" i="5"/>
  <c r="T1947" i="5"/>
  <c r="T1959" i="5"/>
  <c r="T1956" i="5"/>
  <c r="T707" i="5"/>
  <c r="T1958" i="5"/>
  <c r="T1987" i="5"/>
  <c r="T1985" i="5"/>
  <c r="T786" i="5"/>
  <c r="T759" i="5"/>
  <c r="T740" i="5"/>
  <c r="T793" i="5"/>
  <c r="T2031" i="5"/>
  <c r="T1403" i="5"/>
  <c r="T803" i="5"/>
  <c r="T791" i="5"/>
  <c r="T774" i="5"/>
  <c r="T780" i="5"/>
  <c r="T2008" i="5"/>
  <c r="T748" i="5"/>
  <c r="T762" i="5"/>
  <c r="T792" i="5"/>
  <c r="T769" i="5"/>
  <c r="T749" i="5"/>
  <c r="T763" i="5"/>
  <c r="T772" i="5"/>
  <c r="T1402" i="5"/>
  <c r="T766" i="5"/>
  <c r="T752" i="5"/>
  <c r="T2049" i="5"/>
  <c r="T2026" i="5"/>
  <c r="T785" i="5"/>
  <c r="T2021" i="5"/>
  <c r="T754" i="5"/>
  <c r="T755" i="5"/>
  <c r="T768" i="5"/>
  <c r="T775" i="5"/>
  <c r="T794" i="5"/>
  <c r="T800" i="5"/>
  <c r="T783" i="5"/>
  <c r="T2019" i="5"/>
  <c r="T2027" i="5"/>
  <c r="T1400" i="5"/>
  <c r="T2046" i="5"/>
  <c r="T743" i="5"/>
  <c r="T2025" i="5"/>
  <c r="T1406" i="5"/>
  <c r="T747" i="5"/>
  <c r="T802" i="5"/>
  <c r="T760" i="5"/>
  <c r="T761" i="5"/>
  <c r="T2034" i="5"/>
  <c r="T2022" i="5"/>
  <c r="T805" i="5"/>
  <c r="T2039" i="5"/>
  <c r="T2017" i="5"/>
  <c r="T1404" i="5"/>
  <c r="T1405" i="5"/>
  <c r="T2042" i="5"/>
  <c r="T756" i="5"/>
  <c r="T796" i="5"/>
  <c r="T741" i="5"/>
  <c r="T2032" i="5"/>
  <c r="T744" i="5"/>
  <c r="T782" i="5"/>
  <c r="T777" i="5"/>
  <c r="T757" i="5"/>
  <c r="T2038" i="5"/>
  <c r="T804" i="5"/>
  <c r="T795" i="5"/>
  <c r="T2047" i="5"/>
  <c r="T784" i="5"/>
  <c r="T781" i="5"/>
  <c r="T745" i="5"/>
  <c r="T2033" i="5"/>
  <c r="T771" i="5"/>
  <c r="T2006" i="5"/>
  <c r="T2037" i="5"/>
  <c r="T2051" i="5"/>
  <c r="T2014" i="5"/>
  <c r="T779" i="5"/>
  <c r="T790" i="5"/>
  <c r="T2052" i="5"/>
  <c r="T2050" i="5"/>
  <c r="T750" i="5"/>
  <c r="T2043" i="5"/>
  <c r="T2041" i="5"/>
  <c r="T788" i="5"/>
  <c r="T2012" i="5"/>
  <c r="T765" i="5"/>
  <c r="T751" i="5"/>
  <c r="T2048" i="5"/>
  <c r="T746" i="5"/>
  <c r="T799" i="5"/>
  <c r="T2055" i="5"/>
  <c r="T2029" i="5"/>
  <c r="T773" i="5"/>
  <c r="T789" i="5"/>
  <c r="T2054" i="5"/>
  <c r="T2040" i="5"/>
  <c r="T2020" i="5"/>
  <c r="T2036" i="5"/>
  <c r="T758" i="5"/>
  <c r="T2013" i="5"/>
  <c r="T2016" i="5"/>
  <c r="T2015" i="5"/>
  <c r="T2024" i="5"/>
  <c r="T2479" i="5"/>
  <c r="T2018" i="5"/>
  <c r="T2007" i="5"/>
  <c r="T2023" i="5"/>
  <c r="T770" i="5"/>
  <c r="T2480" i="5"/>
  <c r="T742" i="5"/>
  <c r="T2482" i="5"/>
  <c r="T1401" i="5"/>
  <c r="T860" i="5"/>
  <c r="T851" i="5"/>
  <c r="T852" i="5"/>
  <c r="T807" i="5"/>
  <c r="T834" i="5"/>
  <c r="T818" i="5"/>
  <c r="T854" i="5"/>
  <c r="T831" i="5"/>
  <c r="T846" i="5"/>
  <c r="T849" i="5"/>
  <c r="T821" i="5"/>
  <c r="T848" i="5"/>
  <c r="T864" i="5"/>
  <c r="T1407" i="5"/>
  <c r="T826" i="5"/>
  <c r="T2081" i="5"/>
  <c r="T2056" i="5"/>
  <c r="T814" i="5"/>
  <c r="T2069" i="5"/>
  <c r="T827" i="5"/>
  <c r="T820" i="5"/>
  <c r="T829" i="5"/>
  <c r="T2077" i="5"/>
  <c r="T808" i="5"/>
  <c r="T863" i="5"/>
  <c r="T839" i="5"/>
  <c r="T812" i="5"/>
  <c r="T841" i="5"/>
  <c r="T845" i="5"/>
  <c r="T844" i="5"/>
  <c r="T836" i="5"/>
  <c r="T2059" i="5"/>
  <c r="T1409" i="5"/>
  <c r="T2061" i="5"/>
  <c r="T816" i="5"/>
  <c r="T2060" i="5"/>
  <c r="T855" i="5"/>
  <c r="T2073" i="5"/>
  <c r="T828" i="5"/>
  <c r="T2074" i="5"/>
  <c r="T843" i="5"/>
  <c r="T823" i="5"/>
  <c r="T857" i="5"/>
  <c r="T2087" i="5"/>
  <c r="T2085" i="5"/>
  <c r="T830" i="5"/>
  <c r="T2078" i="5"/>
  <c r="T835" i="5"/>
  <c r="T2086" i="5"/>
  <c r="T850" i="5"/>
  <c r="T2082" i="5"/>
  <c r="T838" i="5"/>
  <c r="T833" i="5"/>
  <c r="T2485" i="5"/>
  <c r="T2065" i="5"/>
  <c r="T2076" i="5"/>
  <c r="T858" i="5"/>
  <c r="T819" i="5"/>
  <c r="T842" i="5"/>
  <c r="T806" i="5"/>
  <c r="T2084" i="5"/>
  <c r="T815" i="5"/>
  <c r="T2057" i="5"/>
  <c r="T2097" i="5"/>
  <c r="T928" i="5"/>
  <c r="T948" i="5"/>
  <c r="T868" i="5"/>
  <c r="T886" i="5"/>
  <c r="T895" i="5"/>
  <c r="T2099" i="5"/>
  <c r="T912" i="5"/>
  <c r="T1419" i="5"/>
  <c r="T2117" i="5"/>
  <c r="T2128" i="5"/>
  <c r="T867" i="5"/>
  <c r="T908" i="5"/>
  <c r="T1417" i="5"/>
  <c r="T871" i="5"/>
  <c r="T896" i="5"/>
  <c r="T2098" i="5"/>
  <c r="T1410" i="5"/>
  <c r="T1416" i="5"/>
  <c r="T875" i="5"/>
  <c r="T1412" i="5"/>
  <c r="T940" i="5"/>
  <c r="T924" i="5"/>
  <c r="T941" i="5"/>
  <c r="T872" i="5"/>
  <c r="T2148" i="5"/>
  <c r="T932" i="5"/>
  <c r="T902" i="5"/>
  <c r="T2108" i="5"/>
  <c r="T939" i="5"/>
  <c r="T2111" i="5"/>
  <c r="T870" i="5"/>
  <c r="T2106" i="5"/>
  <c r="T2156" i="5"/>
  <c r="T889" i="5"/>
  <c r="T881" i="5"/>
  <c r="T2145" i="5"/>
  <c r="T2129" i="5"/>
  <c r="T2487" i="5"/>
  <c r="T2116" i="5"/>
  <c r="T2101" i="5"/>
  <c r="T884" i="5"/>
  <c r="T1414" i="5"/>
  <c r="T888" i="5"/>
  <c r="T879" i="5"/>
  <c r="T2489" i="5"/>
  <c r="T2107" i="5"/>
  <c r="T2135" i="5"/>
  <c r="T925" i="5"/>
  <c r="T2143" i="5"/>
  <c r="T2138" i="5"/>
  <c r="T938" i="5"/>
  <c r="T2112" i="5"/>
  <c r="T2096" i="5"/>
  <c r="T2121" i="5"/>
  <c r="T1311" i="5"/>
  <c r="T1206" i="5"/>
  <c r="T2542" i="5"/>
  <c r="T2264" i="5"/>
  <c r="T1127" i="5"/>
  <c r="T2221" i="5"/>
  <c r="T2397" i="5"/>
  <c r="T984" i="5"/>
  <c r="T1255" i="5"/>
  <c r="T1478" i="5"/>
  <c r="T1319" i="5"/>
  <c r="T992" i="5"/>
  <c r="T1305" i="5"/>
  <c r="T1235" i="5"/>
  <c r="T2305" i="5"/>
  <c r="T1215" i="5"/>
  <c r="T1287" i="5"/>
  <c r="T1208" i="5"/>
  <c r="T2244" i="5"/>
  <c r="T2330" i="5"/>
  <c r="T2342" i="5"/>
  <c r="T969" i="5"/>
  <c r="T2340" i="5"/>
  <c r="T1202" i="5"/>
  <c r="T2386" i="5"/>
  <c r="T2288" i="5"/>
  <c r="T2258" i="5"/>
  <c r="T1054" i="5"/>
  <c r="T1198" i="5"/>
  <c r="T1310" i="5"/>
  <c r="T1238" i="5"/>
  <c r="T1188" i="5"/>
  <c r="T2357" i="5"/>
  <c r="T6" i="5"/>
  <c r="T7" i="5"/>
  <c r="T8" i="5"/>
  <c r="T9" i="5"/>
  <c r="T10" i="5"/>
  <c r="T11" i="5"/>
  <c r="T1326" i="5"/>
  <c r="T12" i="5"/>
  <c r="T13" i="5"/>
  <c r="T14" i="5"/>
  <c r="T15" i="5"/>
  <c r="T16" i="5"/>
  <c r="T17" i="5"/>
  <c r="T18" i="5"/>
  <c r="T5" i="5"/>
  <c r="Q11" i="5"/>
  <c r="Q1326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1327" i="5"/>
  <c r="Q26" i="5"/>
  <c r="Q27" i="5"/>
  <c r="Q28" i="5"/>
  <c r="Q29" i="5"/>
  <c r="Q1328" i="5"/>
  <c r="Q30" i="5"/>
  <c r="Q1329" i="5"/>
  <c r="Q31" i="5"/>
  <c r="Q32" i="5"/>
  <c r="Q1330" i="5"/>
  <c r="Q33" i="5"/>
  <c r="Q34" i="5"/>
  <c r="Q35" i="5"/>
  <c r="Q1331" i="5"/>
  <c r="Q1332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1333" i="5"/>
  <c r="Q1508" i="5"/>
  <c r="Q49" i="5"/>
  <c r="Q50" i="5"/>
  <c r="Q51" i="5"/>
  <c r="Q52" i="5"/>
  <c r="Q53" i="5"/>
  <c r="Q1334" i="5"/>
  <c r="Q54" i="5"/>
  <c r="Q55" i="5"/>
  <c r="Q1335" i="5"/>
  <c r="Q56" i="5"/>
  <c r="Q1509" i="5"/>
  <c r="Q1336" i="5"/>
  <c r="Q57" i="5"/>
  <c r="Q58" i="5"/>
  <c r="Q59" i="5"/>
  <c r="Q60" i="5"/>
  <c r="Q61" i="5"/>
  <c r="Q62" i="5"/>
  <c r="Q63" i="5"/>
  <c r="Q64" i="5"/>
  <c r="Q65" i="5"/>
  <c r="Q66" i="5"/>
  <c r="Q67" i="5"/>
  <c r="Q1510" i="5"/>
  <c r="Q68" i="5"/>
  <c r="Q69" i="5"/>
  <c r="Q70" i="5"/>
  <c r="Q71" i="5"/>
  <c r="Q72" i="5"/>
  <c r="Q73" i="5"/>
  <c r="Q74" i="5"/>
  <c r="Q75" i="5"/>
  <c r="Q76" i="5"/>
  <c r="Q1511" i="5"/>
  <c r="Q77" i="5"/>
  <c r="Q78" i="5"/>
  <c r="Q79" i="5"/>
  <c r="Q80" i="5"/>
  <c r="Q81" i="5"/>
  <c r="Q1512" i="5"/>
  <c r="Q82" i="5"/>
  <c r="Q83" i="5"/>
  <c r="Q84" i="5"/>
  <c r="Q85" i="5"/>
  <c r="Q1513" i="5"/>
  <c r="Q86" i="5"/>
  <c r="Q1337" i="5"/>
  <c r="Q1514" i="5"/>
  <c r="Q87" i="5"/>
  <c r="Q88" i="5"/>
  <c r="Q1338" i="5"/>
  <c r="Q89" i="5"/>
  <c r="Q90" i="5"/>
  <c r="Q91" i="5"/>
  <c r="Q92" i="5"/>
  <c r="Q1339" i="5"/>
  <c r="Q1340" i="5"/>
  <c r="Q1341" i="5"/>
  <c r="Q93" i="5"/>
  <c r="Q94" i="5"/>
  <c r="Q95" i="5"/>
  <c r="Q1515" i="5"/>
  <c r="Q96" i="5"/>
  <c r="Q97" i="5"/>
  <c r="Q98" i="5"/>
  <c r="Q99" i="5"/>
  <c r="Q100" i="5"/>
  <c r="Q101" i="5"/>
  <c r="Q102" i="5"/>
  <c r="Q103" i="5"/>
  <c r="Q104" i="5"/>
  <c r="Q1342" i="5"/>
  <c r="Q2427" i="5"/>
  <c r="Q105" i="5"/>
  <c r="Q1343" i="5"/>
  <c r="Q106" i="5"/>
  <c r="Q1344" i="5"/>
  <c r="Q107" i="5"/>
  <c r="Q1345" i="5"/>
  <c r="Q108" i="5"/>
  <c r="Q1516" i="5"/>
  <c r="Q109" i="5"/>
  <c r="Q1346" i="5"/>
  <c r="Q110" i="5"/>
  <c r="Q111" i="5"/>
  <c r="Q112" i="5"/>
  <c r="Q113" i="5"/>
  <c r="Q114" i="5"/>
  <c r="Q115" i="5"/>
  <c r="Q1347" i="5"/>
  <c r="Q117" i="5"/>
  <c r="Q116" i="5"/>
  <c r="Q118" i="5"/>
  <c r="Q2428" i="5"/>
  <c r="Q1348" i="5"/>
  <c r="Q119" i="5"/>
  <c r="Q120" i="5"/>
  <c r="Q121" i="5"/>
  <c r="Q122" i="5"/>
  <c r="Q1349" i="5"/>
  <c r="Q123" i="5"/>
  <c r="Q124" i="5"/>
  <c r="Q125" i="5"/>
  <c r="Q1517" i="5"/>
  <c r="Q1518" i="5"/>
  <c r="Q126" i="5"/>
  <c r="Q127" i="5"/>
  <c r="Q128" i="5"/>
  <c r="Q129" i="5"/>
  <c r="Q130" i="5"/>
  <c r="Q1519" i="5"/>
  <c r="Q1350" i="5"/>
  <c r="Q131" i="5"/>
  <c r="Q133" i="5"/>
  <c r="Q132" i="5"/>
  <c r="Q134" i="5"/>
  <c r="Q1351" i="5"/>
  <c r="Q135" i="5"/>
  <c r="Q1352" i="5"/>
  <c r="Q136" i="5"/>
  <c r="Q137" i="5"/>
  <c r="Q138" i="5"/>
  <c r="Q139" i="5"/>
  <c r="Q140" i="5"/>
  <c r="Q141" i="5"/>
  <c r="Q142" i="5"/>
  <c r="Q143" i="5"/>
  <c r="Q144" i="5"/>
  <c r="Q1520" i="5"/>
  <c r="Q145" i="5"/>
  <c r="Q146" i="5"/>
  <c r="Q147" i="5"/>
  <c r="Q148" i="5"/>
  <c r="Q1353" i="5"/>
  <c r="Q1354" i="5"/>
  <c r="Q149" i="5"/>
  <c r="Q150" i="5"/>
  <c r="Q2429" i="5"/>
  <c r="Q2430" i="5"/>
  <c r="Q151" i="5"/>
  <c r="Q1521" i="5"/>
  <c r="Q152" i="5"/>
  <c r="Q153" i="5"/>
  <c r="Q154" i="5"/>
  <c r="Q155" i="5"/>
  <c r="Q1355" i="5"/>
  <c r="Q1522" i="5"/>
  <c r="Q1523" i="5"/>
  <c r="Q2431" i="5"/>
  <c r="Q1524" i="5"/>
  <c r="Q1356" i="5"/>
  <c r="Q1525" i="5"/>
  <c r="Q1526" i="5"/>
  <c r="Q156" i="5"/>
  <c r="Q157" i="5"/>
  <c r="Q158" i="5"/>
  <c r="Q159" i="5"/>
  <c r="Q160" i="5"/>
  <c r="Q2432" i="5"/>
  <c r="Q161" i="5"/>
  <c r="Q162" i="5"/>
  <c r="Q163" i="5"/>
  <c r="Q164" i="5"/>
  <c r="Q165" i="5"/>
  <c r="Q166" i="5"/>
  <c r="Q168" i="5"/>
  <c r="Q167" i="5"/>
  <c r="Q169" i="5"/>
  <c r="Q170" i="5"/>
  <c r="Q1527" i="5"/>
  <c r="Q171" i="5"/>
  <c r="Q1528" i="5"/>
  <c r="Q172" i="5"/>
  <c r="Q173" i="5"/>
  <c r="Q174" i="5"/>
  <c r="Q175" i="5"/>
  <c r="Q176" i="5"/>
  <c r="Q177" i="5"/>
  <c r="Q178" i="5"/>
  <c r="Q1357" i="5"/>
  <c r="Q1529" i="5"/>
  <c r="Q179" i="5"/>
  <c r="Q1530" i="5"/>
  <c r="Q1358" i="5"/>
  <c r="Q1531" i="5"/>
  <c r="Q1532" i="5"/>
  <c r="Q180" i="5"/>
  <c r="Q181" i="5"/>
  <c r="Q182" i="5"/>
  <c r="Q1533" i="5"/>
  <c r="Q183" i="5"/>
  <c r="Q1359" i="5"/>
  <c r="Q1534" i="5"/>
  <c r="Q184" i="5"/>
  <c r="Q185" i="5"/>
  <c r="Q186" i="5"/>
  <c r="Q1535" i="5"/>
  <c r="Q187" i="5"/>
  <c r="Q188" i="5"/>
  <c r="Q189" i="5"/>
  <c r="Q190" i="5"/>
  <c r="Q191" i="5"/>
  <c r="Q192" i="5"/>
  <c r="Q193" i="5"/>
  <c r="Q194" i="5"/>
  <c r="Q195" i="5"/>
  <c r="Q1536" i="5"/>
  <c r="Q196" i="5"/>
  <c r="Q197" i="5"/>
  <c r="Q1360" i="5"/>
  <c r="Q198" i="5"/>
  <c r="Q199" i="5"/>
  <c r="Q200" i="5"/>
  <c r="Q201" i="5"/>
  <c r="Q1537" i="5"/>
  <c r="Q1538" i="5"/>
  <c r="Q202" i="5"/>
  <c r="Q1361" i="5"/>
  <c r="Q203" i="5"/>
  <c r="Q204" i="5"/>
  <c r="Q1362" i="5"/>
  <c r="Q1539" i="5"/>
  <c r="Q205" i="5"/>
  <c r="Q1540" i="5"/>
  <c r="Q1541" i="5"/>
  <c r="Q206" i="5"/>
  <c r="Q207" i="5"/>
  <c r="Q208" i="5"/>
  <c r="Q1542" i="5"/>
  <c r="Q209" i="5"/>
  <c r="Q210" i="5"/>
  <c r="Q211" i="5"/>
  <c r="Q212" i="5"/>
  <c r="Q1543" i="5"/>
  <c r="Q213" i="5"/>
  <c r="Q214" i="5"/>
  <c r="Q215" i="5"/>
  <c r="Q216" i="5"/>
  <c r="Q1544" i="5"/>
  <c r="Q1363" i="5"/>
  <c r="Q217" i="5"/>
  <c r="Q218" i="5"/>
  <c r="Q1364" i="5"/>
  <c r="Q219" i="5"/>
  <c r="Q1365" i="5"/>
  <c r="Q220" i="5"/>
  <c r="Q221" i="5"/>
  <c r="Q1545" i="5"/>
  <c r="Q222" i="5"/>
  <c r="Q223" i="5"/>
  <c r="Q224" i="5"/>
  <c r="Q225" i="5"/>
  <c r="Q226" i="5"/>
  <c r="Q227" i="5"/>
  <c r="Q228" i="5"/>
  <c r="Q229" i="5"/>
  <c r="Q1546" i="5"/>
  <c r="Q2433" i="5"/>
  <c r="Q230" i="5"/>
  <c r="Q231" i="5"/>
  <c r="Q2434" i="5"/>
  <c r="Q232" i="5"/>
  <c r="Q233" i="5"/>
  <c r="Q1547" i="5"/>
  <c r="Q234" i="5"/>
  <c r="Q235" i="5"/>
  <c r="Q2435" i="5"/>
  <c r="Q236" i="5"/>
  <c r="Q237" i="5"/>
  <c r="Q1548" i="5"/>
  <c r="Q238" i="5"/>
  <c r="Q1366" i="5"/>
  <c r="Q239" i="5"/>
  <c r="Q1549" i="5"/>
  <c r="Q240" i="5"/>
  <c r="Q241" i="5"/>
  <c r="Q242" i="5"/>
  <c r="Q1550" i="5"/>
  <c r="Q243" i="5"/>
  <c r="Q244" i="5"/>
  <c r="Q245" i="5"/>
  <c r="Q246" i="5"/>
  <c r="Q247" i="5"/>
  <c r="Q248" i="5"/>
  <c r="Q249" i="5"/>
  <c r="Q250" i="5"/>
  <c r="Q251" i="5"/>
  <c r="Q1551" i="5"/>
  <c r="Q1552" i="5"/>
  <c r="Q252" i="5"/>
  <c r="Q1367" i="5"/>
  <c r="Q253" i="5"/>
  <c r="Q1553" i="5"/>
  <c r="Q1554" i="5"/>
  <c r="Q254" i="5"/>
  <c r="Q255" i="5"/>
  <c r="Q256" i="5"/>
  <c r="Q257" i="5"/>
  <c r="Q1555" i="5"/>
  <c r="Q1556" i="5"/>
  <c r="Q1368" i="5"/>
  <c r="Q258" i="5"/>
  <c r="Q259" i="5"/>
  <c r="Q1557" i="5"/>
  <c r="Q1369" i="5"/>
  <c r="Q260" i="5"/>
  <c r="Q261" i="5"/>
  <c r="Q1558" i="5"/>
  <c r="Q262" i="5"/>
  <c r="Q263" i="5"/>
  <c r="Q264" i="5"/>
  <c r="Q265" i="5"/>
  <c r="Q266" i="5"/>
  <c r="Q267" i="5"/>
  <c r="Q268" i="5"/>
  <c r="Q1559" i="5"/>
  <c r="Q1560" i="5"/>
  <c r="Q269" i="5"/>
  <c r="Q271" i="5"/>
  <c r="Q270" i="5"/>
  <c r="Q272" i="5"/>
  <c r="Q273" i="5"/>
  <c r="Q274" i="5"/>
  <c r="Q1561" i="5"/>
  <c r="Q275" i="5"/>
  <c r="Q276" i="5"/>
  <c r="Q2436" i="5"/>
  <c r="Q277" i="5"/>
  <c r="Q1562" i="5"/>
  <c r="Q278" i="5"/>
  <c r="Q279" i="5"/>
  <c r="Q280" i="5"/>
  <c r="Q281" i="5"/>
  <c r="Q1563" i="5"/>
  <c r="Q282" i="5"/>
  <c r="Q283" i="5"/>
  <c r="Q284" i="5"/>
  <c r="Q1370" i="5"/>
  <c r="Q285" i="5"/>
  <c r="Q286" i="5"/>
  <c r="Q287" i="5"/>
  <c r="Q1564" i="5"/>
  <c r="Q288" i="5"/>
  <c r="Q289" i="5"/>
  <c r="Q290" i="5"/>
  <c r="Q291" i="5"/>
  <c r="Q292" i="5"/>
  <c r="Q293" i="5"/>
  <c r="Q1565" i="5"/>
  <c r="Q294" i="5"/>
  <c r="Q1566" i="5"/>
  <c r="Q295" i="5"/>
  <c r="Q1371" i="5"/>
  <c r="Q296" i="5"/>
  <c r="Q297" i="5"/>
  <c r="Q298" i="5"/>
  <c r="Q1372" i="5"/>
  <c r="Q299" i="5"/>
  <c r="Q300" i="5"/>
  <c r="Q301" i="5"/>
  <c r="Q302" i="5"/>
  <c r="Q303" i="5"/>
  <c r="Q1373" i="5"/>
  <c r="Q304" i="5"/>
  <c r="Q1567" i="5"/>
  <c r="Q305" i="5"/>
  <c r="Q306" i="5"/>
  <c r="Q2437" i="5"/>
  <c r="Q307" i="5"/>
  <c r="Q1568" i="5"/>
  <c r="Q308" i="5"/>
  <c r="Q309" i="5"/>
  <c r="Q310" i="5"/>
  <c r="Q311" i="5"/>
  <c r="Q1569" i="5"/>
  <c r="Q1570" i="5"/>
  <c r="Q312" i="5"/>
  <c r="Q1374" i="5"/>
  <c r="Q313" i="5"/>
  <c r="Q314" i="5"/>
  <c r="Q315" i="5"/>
  <c r="Q316" i="5"/>
  <c r="Q1571" i="5"/>
  <c r="Q1572" i="5"/>
  <c r="Q317" i="5"/>
  <c r="Q318" i="5"/>
  <c r="Q1573" i="5"/>
  <c r="Q319" i="5"/>
  <c r="Q320" i="5"/>
  <c r="Q1574" i="5"/>
  <c r="Q1575" i="5"/>
  <c r="Q1576" i="5"/>
  <c r="Q1577" i="5"/>
  <c r="Q321" i="5"/>
  <c r="Q322" i="5"/>
  <c r="Q323" i="5"/>
  <c r="Q324" i="5"/>
  <c r="Q325" i="5"/>
  <c r="Q326" i="5"/>
  <c r="Q327" i="5"/>
  <c r="Q1578" i="5"/>
  <c r="Q328" i="5"/>
  <c r="Q329" i="5"/>
  <c r="Q330" i="5"/>
  <c r="Q331" i="5"/>
  <c r="Q332" i="5"/>
  <c r="Q333" i="5"/>
  <c r="Q1579" i="5"/>
  <c r="Q334" i="5"/>
  <c r="Q1375" i="5"/>
  <c r="Q335" i="5"/>
  <c r="Q336" i="5"/>
  <c r="Q337" i="5"/>
  <c r="Q338" i="5"/>
  <c r="Q339" i="5"/>
  <c r="Q340" i="5"/>
  <c r="Q341" i="5"/>
  <c r="Q1580" i="5"/>
  <c r="Q342" i="5"/>
  <c r="Q1376" i="5"/>
  <c r="Q1581" i="5"/>
  <c r="Q1582" i="5"/>
  <c r="Q1377" i="5"/>
  <c r="Q1583" i="5"/>
  <c r="Q343" i="5"/>
  <c r="Q1584" i="5"/>
  <c r="Q1585" i="5"/>
  <c r="Q1586" i="5"/>
  <c r="Q344" i="5"/>
  <c r="Q345" i="5"/>
  <c r="Q346" i="5"/>
  <c r="Q347" i="5"/>
  <c r="Q1378" i="5"/>
  <c r="Q1587" i="5"/>
  <c r="Q348" i="5"/>
  <c r="Q349" i="5"/>
  <c r="Q350" i="5"/>
  <c r="Q1588" i="5"/>
  <c r="Q351" i="5"/>
  <c r="Q1589" i="5"/>
  <c r="Q1590" i="5"/>
  <c r="Q352" i="5"/>
  <c r="Q353" i="5"/>
  <c r="Q1591" i="5"/>
  <c r="Q354" i="5"/>
  <c r="Q1592" i="5"/>
  <c r="Q355" i="5"/>
  <c r="Q1593" i="5"/>
  <c r="Q1594" i="5"/>
  <c r="Q1595" i="5"/>
  <c r="Q356" i="5"/>
  <c r="Q1596" i="5"/>
  <c r="Q357" i="5"/>
  <c r="Q1597" i="5"/>
  <c r="Q358" i="5"/>
  <c r="Q1598" i="5"/>
  <c r="Q1599" i="5"/>
  <c r="Q359" i="5"/>
  <c r="Q360" i="5"/>
  <c r="Q361" i="5"/>
  <c r="Q362" i="5"/>
  <c r="Q363" i="5"/>
  <c r="Q364" i="5"/>
  <c r="Q365" i="5"/>
  <c r="Q1600" i="5"/>
  <c r="Q1601" i="5"/>
  <c r="Q366" i="5"/>
  <c r="Q367" i="5"/>
  <c r="Q368" i="5"/>
  <c r="Q369" i="5"/>
  <c r="Q1602" i="5"/>
  <c r="Q1603" i="5"/>
  <c r="Q370" i="5"/>
  <c r="Q1604" i="5"/>
  <c r="Q371" i="5"/>
  <c r="Q372" i="5"/>
  <c r="Q1605" i="5"/>
  <c r="Q373" i="5"/>
  <c r="Q1606" i="5"/>
  <c r="Q374" i="5"/>
  <c r="Q375" i="5"/>
  <c r="Q1607" i="5"/>
  <c r="Q376" i="5"/>
  <c r="Q377" i="5"/>
  <c r="Q378" i="5"/>
  <c r="Q379" i="5"/>
  <c r="Q1608" i="5"/>
  <c r="Q380" i="5"/>
  <c r="Q381" i="5"/>
  <c r="Q382" i="5"/>
  <c r="Q383" i="5"/>
  <c r="Q1379" i="5"/>
  <c r="Q1380" i="5"/>
  <c r="Q1609" i="5"/>
  <c r="Q1610" i="5"/>
  <c r="Q1611" i="5"/>
  <c r="Q2438" i="5"/>
  <c r="Q384" i="5"/>
  <c r="Q385" i="5"/>
  <c r="Q386" i="5"/>
  <c r="Q387" i="5"/>
  <c r="Q1612" i="5"/>
  <c r="Q388" i="5"/>
  <c r="Q389" i="5"/>
  <c r="Q390" i="5"/>
  <c r="Q392" i="5"/>
  <c r="Q391" i="5"/>
  <c r="Q1613" i="5"/>
  <c r="Q393" i="5"/>
  <c r="Q2439" i="5"/>
  <c r="Q394" i="5"/>
  <c r="Q1614" i="5"/>
  <c r="Q395" i="5"/>
  <c r="Q396" i="5"/>
  <c r="Q397" i="5"/>
  <c r="Q398" i="5"/>
  <c r="Q399" i="5"/>
  <c r="Q400" i="5"/>
  <c r="Q401" i="5"/>
  <c r="Q402" i="5"/>
  <c r="Q1615" i="5"/>
  <c r="Q1381" i="5"/>
  <c r="Q1616" i="5"/>
  <c r="Q1617" i="5"/>
  <c r="Q403" i="5"/>
  <c r="Q1618" i="5"/>
  <c r="Q1619" i="5"/>
  <c r="Q404" i="5"/>
  <c r="Q405" i="5"/>
  <c r="Q1620" i="5"/>
  <c r="Q1621" i="5"/>
  <c r="Q1622" i="5"/>
  <c r="Q406" i="5"/>
  <c r="Q407" i="5"/>
  <c r="Q1623" i="5"/>
  <c r="Q1624" i="5"/>
  <c r="Q408" i="5"/>
  <c r="Q1625" i="5"/>
  <c r="Q2440" i="5"/>
  <c r="Q409" i="5"/>
  <c r="Q1626" i="5"/>
  <c r="Q1627" i="5"/>
  <c r="Q410" i="5"/>
  <c r="Q411" i="5"/>
  <c r="Q412" i="5"/>
  <c r="Q1628" i="5"/>
  <c r="Q413" i="5"/>
  <c r="Q414" i="5"/>
  <c r="Q2441" i="5"/>
  <c r="Q1629" i="5"/>
  <c r="Q415" i="5"/>
  <c r="Q416" i="5"/>
  <c r="Q2442" i="5"/>
  <c r="Q417" i="5"/>
  <c r="Q1630" i="5"/>
  <c r="Q1631" i="5"/>
  <c r="Q1632" i="5"/>
  <c r="Q1382" i="5"/>
  <c r="Q1633" i="5"/>
  <c r="Q418" i="5"/>
  <c r="Q419" i="5"/>
  <c r="Q1634" i="5"/>
  <c r="Q420" i="5"/>
  <c r="Q421" i="5"/>
  <c r="Q1635" i="5"/>
  <c r="Q1636" i="5"/>
  <c r="Q422" i="5"/>
  <c r="Q1637" i="5"/>
  <c r="Q423" i="5"/>
  <c r="Q424" i="5"/>
  <c r="Q425" i="5"/>
  <c r="Q426" i="5"/>
  <c r="Q1638" i="5"/>
  <c r="Q1639" i="5"/>
  <c r="Q1640" i="5"/>
  <c r="Q427" i="5"/>
  <c r="Q1641" i="5"/>
  <c r="Q1642" i="5"/>
  <c r="Q1643" i="5"/>
  <c r="Q428" i="5"/>
  <c r="Q1644" i="5"/>
  <c r="Q429" i="5"/>
  <c r="Q430" i="5"/>
  <c r="Q431" i="5"/>
  <c r="Q432" i="5"/>
  <c r="Q1645" i="5"/>
  <c r="Q1646" i="5"/>
  <c r="Q433" i="5"/>
  <c r="Q434" i="5"/>
  <c r="Q1647" i="5"/>
  <c r="Q435" i="5"/>
  <c r="Q1383" i="5"/>
  <c r="Q436" i="5"/>
  <c r="Q1648" i="5"/>
  <c r="Q437" i="5"/>
  <c r="Q1649" i="5"/>
  <c r="Q1650" i="5"/>
  <c r="Q1651" i="5"/>
  <c r="Q1384" i="5"/>
  <c r="Q1652" i="5"/>
  <c r="Q1653" i="5"/>
  <c r="Q438" i="5"/>
  <c r="Q1654" i="5"/>
  <c r="Q439" i="5"/>
  <c r="Q1655" i="5"/>
  <c r="Q440" i="5"/>
  <c r="Q1656" i="5"/>
  <c r="Q441" i="5"/>
  <c r="Q1657" i="5"/>
  <c r="Q1658" i="5"/>
  <c r="Q1659" i="5"/>
  <c r="Q442" i="5"/>
  <c r="Q1385" i="5"/>
  <c r="Q1660" i="5"/>
  <c r="Q443" i="5"/>
  <c r="Q444" i="5"/>
  <c r="Q445" i="5"/>
  <c r="Q1661" i="5"/>
  <c r="Q446" i="5"/>
  <c r="Q1662" i="5"/>
  <c r="Q447" i="5"/>
  <c r="Q448" i="5"/>
  <c r="Q1663" i="5"/>
  <c r="Q1664" i="5"/>
  <c r="Q1665" i="5"/>
  <c r="Q1666" i="5"/>
  <c r="Q449" i="5"/>
  <c r="Q1386" i="5"/>
  <c r="Q450" i="5"/>
  <c r="Q1667" i="5"/>
  <c r="Q1668" i="5"/>
  <c r="Q1669" i="5"/>
  <c r="Q1670" i="5"/>
  <c r="Q1671" i="5"/>
  <c r="Q1672" i="5"/>
  <c r="Q451" i="5"/>
  <c r="Q1673" i="5"/>
  <c r="Q1674" i="5"/>
  <c r="Q452" i="5"/>
  <c r="Q1675" i="5"/>
  <c r="Q1676" i="5"/>
  <c r="Q1677" i="5"/>
  <c r="Q453" i="5"/>
  <c r="Q454" i="5"/>
  <c r="Q1678" i="5"/>
  <c r="Q1679" i="5"/>
  <c r="Q455" i="5"/>
  <c r="Q456" i="5"/>
  <c r="Q1680" i="5"/>
  <c r="Q457" i="5"/>
  <c r="Q1681" i="5"/>
  <c r="Q458" i="5"/>
  <c r="Q459" i="5"/>
  <c r="Q460" i="5"/>
  <c r="Q461" i="5"/>
  <c r="Q1682" i="5"/>
  <c r="Q1683" i="5"/>
  <c r="Q1684" i="5"/>
  <c r="Q1685" i="5"/>
  <c r="Q462" i="5"/>
  <c r="Q1686" i="5"/>
  <c r="Q463" i="5"/>
  <c r="Q1687" i="5"/>
  <c r="Q464" i="5"/>
  <c r="Q465" i="5"/>
  <c r="Q1688" i="5"/>
  <c r="Q466" i="5"/>
  <c r="Q467" i="5"/>
  <c r="Q1689" i="5"/>
  <c r="Q468" i="5"/>
  <c r="Q1690" i="5"/>
  <c r="Q469" i="5"/>
  <c r="Q1691" i="5"/>
  <c r="Q1692" i="5"/>
  <c r="Q470" i="5"/>
  <c r="Q471" i="5"/>
  <c r="Q1693" i="5"/>
  <c r="Q472" i="5"/>
  <c r="Q1694" i="5"/>
  <c r="Q473" i="5"/>
  <c r="Q1695" i="5"/>
  <c r="Q474" i="5"/>
  <c r="Q1696" i="5"/>
  <c r="Q475" i="5"/>
  <c r="Q1697" i="5"/>
  <c r="Q476" i="5"/>
  <c r="Q477" i="5"/>
  <c r="Q1698" i="5"/>
  <c r="Q1699" i="5"/>
  <c r="Q2443" i="5"/>
  <c r="Q478" i="5"/>
  <c r="Q479" i="5"/>
  <c r="Q480" i="5"/>
  <c r="Q481" i="5"/>
  <c r="Q482" i="5"/>
  <c r="Q1700" i="5"/>
  <c r="Q483" i="5"/>
  <c r="Q1701" i="5"/>
  <c r="Q484" i="5"/>
  <c r="Q1702" i="5"/>
  <c r="Q1703" i="5"/>
  <c r="Q485" i="5"/>
  <c r="Q1704" i="5"/>
  <c r="Q486" i="5"/>
  <c r="Q2444" i="5"/>
  <c r="Q1705" i="5"/>
  <c r="Q487" i="5"/>
  <c r="Q488" i="5"/>
  <c r="Q489" i="5"/>
  <c r="Q1706" i="5"/>
  <c r="Q490" i="5"/>
  <c r="Q1707" i="5"/>
  <c r="Q1708" i="5"/>
  <c r="Q2445" i="5"/>
  <c r="Q1709" i="5"/>
  <c r="Q491" i="5"/>
  <c r="Q492" i="5"/>
  <c r="Q1710" i="5"/>
  <c r="Q1711" i="5"/>
  <c r="Q1712" i="5"/>
  <c r="Q1713" i="5"/>
  <c r="Q1714" i="5"/>
  <c r="Q1715" i="5"/>
  <c r="Q1716" i="5"/>
  <c r="Q1717" i="5"/>
  <c r="Q493" i="5"/>
  <c r="Q1718" i="5"/>
  <c r="Q494" i="5"/>
  <c r="Q1719" i="5"/>
  <c r="Q1387" i="5"/>
  <c r="Q1720" i="5"/>
  <c r="Q1721" i="5"/>
  <c r="Q1722" i="5"/>
  <c r="Q1723" i="5"/>
  <c r="Q1724" i="5"/>
  <c r="Q1725" i="5"/>
  <c r="Q495" i="5"/>
  <c r="Q1726" i="5"/>
  <c r="Q1727" i="5"/>
  <c r="Q496" i="5"/>
  <c r="Q497" i="5"/>
  <c r="Q498" i="5"/>
  <c r="Q1728" i="5"/>
  <c r="Q499" i="5"/>
  <c r="Q500" i="5"/>
  <c r="Q1729" i="5"/>
  <c r="Q501" i="5"/>
  <c r="Q502" i="5"/>
  <c r="Q503" i="5"/>
  <c r="Q504" i="5"/>
  <c r="Q1730" i="5"/>
  <c r="Q1731" i="5"/>
  <c r="Q505" i="5"/>
  <c r="Q1732" i="5"/>
  <c r="Q1388" i="5"/>
  <c r="Q506" i="5"/>
  <c r="Q1733" i="5"/>
  <c r="Q1734" i="5"/>
  <c r="Q1735" i="5"/>
  <c r="Q507" i="5"/>
  <c r="Q1736" i="5"/>
  <c r="Q508" i="5"/>
  <c r="Q509" i="5"/>
  <c r="Q1737" i="5"/>
  <c r="Q1738" i="5"/>
  <c r="Q1739" i="5"/>
  <c r="Q510" i="5"/>
  <c r="Q1740" i="5"/>
  <c r="Q511" i="5"/>
  <c r="Q1741" i="5"/>
  <c r="Q2446" i="5"/>
  <c r="Q1742" i="5"/>
  <c r="Q1743" i="5"/>
  <c r="Q1744" i="5"/>
  <c r="Q512" i="5"/>
  <c r="Q513" i="5"/>
  <c r="Q514" i="5"/>
  <c r="Q1745" i="5"/>
  <c r="Q1746" i="5"/>
  <c r="Q1747" i="5"/>
  <c r="Q515" i="5"/>
  <c r="Q1748" i="5"/>
  <c r="Q1749" i="5"/>
  <c r="Q1750" i="5"/>
  <c r="Q1751" i="5"/>
  <c r="Q1752" i="5"/>
  <c r="Q1753" i="5"/>
  <c r="Q1754" i="5"/>
  <c r="Q516" i="5"/>
  <c r="Q1755" i="5"/>
  <c r="Q2447" i="5"/>
  <c r="Q517" i="5"/>
  <c r="Q518" i="5"/>
  <c r="Q1756" i="5"/>
  <c r="Q519" i="5"/>
  <c r="Q520" i="5"/>
  <c r="Q1757" i="5"/>
  <c r="Q521" i="5"/>
  <c r="Q1758" i="5"/>
  <c r="Q2448" i="5"/>
  <c r="Q522" i="5"/>
  <c r="Q1759" i="5"/>
  <c r="Q1760" i="5"/>
  <c r="Q523" i="5"/>
  <c r="Q2449" i="5"/>
  <c r="Q1762" i="5"/>
  <c r="Q1761" i="5"/>
  <c r="Q524" i="5"/>
  <c r="Q525" i="5"/>
  <c r="Q1763" i="5"/>
  <c r="Q2450" i="5"/>
  <c r="Q1764" i="5"/>
  <c r="Q526" i="5"/>
  <c r="Q527" i="5"/>
  <c r="Q528" i="5"/>
  <c r="Q529" i="5"/>
  <c r="Q530" i="5"/>
  <c r="Q531" i="5"/>
  <c r="Q532" i="5"/>
  <c r="Q533" i="5"/>
  <c r="Q1765" i="5"/>
  <c r="Q534" i="5"/>
  <c r="Q535" i="5"/>
  <c r="Q536" i="5"/>
  <c r="Q1766" i="5"/>
  <c r="Q537" i="5"/>
  <c r="Q1389" i="5"/>
  <c r="Q2451" i="5"/>
  <c r="Q538" i="5"/>
  <c r="Q539" i="5"/>
  <c r="Q1767" i="5"/>
  <c r="Q1768" i="5"/>
  <c r="Q1769" i="5"/>
  <c r="Q540" i="5"/>
  <c r="Q1770" i="5"/>
  <c r="Q1771" i="5"/>
  <c r="Q541" i="5"/>
  <c r="Q542" i="5"/>
  <c r="Q543" i="5"/>
  <c r="Q1772" i="5"/>
  <c r="Q1773" i="5"/>
  <c r="Q1774" i="5"/>
  <c r="Q544" i="5"/>
  <c r="Q545" i="5"/>
  <c r="Q1775" i="5"/>
  <c r="Q1776" i="5"/>
  <c r="Q1777" i="5"/>
  <c r="Q546" i="5"/>
  <c r="Q547" i="5"/>
  <c r="Q1778" i="5"/>
  <c r="Q1779" i="5"/>
  <c r="Q548" i="5"/>
  <c r="Q1780" i="5"/>
  <c r="Q1781" i="5"/>
  <c r="Q549" i="5"/>
  <c r="Q1782" i="5"/>
  <c r="Q1783" i="5"/>
  <c r="Q1784" i="5"/>
  <c r="Q550" i="5"/>
  <c r="Q551" i="5"/>
  <c r="Q552" i="5"/>
  <c r="Q553" i="5"/>
  <c r="Q554" i="5"/>
  <c r="Q1785" i="5"/>
  <c r="Q555" i="5"/>
  <c r="Q2452" i="5"/>
  <c r="Q1786" i="5"/>
  <c r="Q1787" i="5"/>
  <c r="Q556" i="5"/>
  <c r="Q557" i="5"/>
  <c r="Q558" i="5"/>
  <c r="Q1788" i="5"/>
  <c r="Q559" i="5"/>
  <c r="Q1789" i="5"/>
  <c r="Q1790" i="5"/>
  <c r="Q560" i="5"/>
  <c r="Q561" i="5"/>
  <c r="Q1791" i="5"/>
  <c r="Q1792" i="5"/>
  <c r="Q1793" i="5"/>
  <c r="Q1794" i="5"/>
  <c r="Q562" i="5"/>
  <c r="Q563" i="5"/>
  <c r="Q1795" i="5"/>
  <c r="Q564" i="5"/>
  <c r="Q1796" i="5"/>
  <c r="Q1797" i="5"/>
  <c r="Q1798" i="5"/>
  <c r="Q1799" i="5"/>
  <c r="Q565" i="5"/>
  <c r="Q2453" i="5"/>
  <c r="Q566" i="5"/>
  <c r="Q1800" i="5"/>
  <c r="Q1801" i="5"/>
  <c r="Q1802" i="5"/>
  <c r="Q1803" i="5"/>
  <c r="Q567" i="5"/>
  <c r="Q1804" i="5"/>
  <c r="Q1805" i="5"/>
  <c r="Q1806" i="5"/>
  <c r="Q568" i="5"/>
  <c r="Q1807" i="5"/>
  <c r="Q1808" i="5"/>
  <c r="Q1809" i="5"/>
  <c r="Q1810" i="5"/>
  <c r="Q2454" i="5"/>
  <c r="Q1390" i="5"/>
  <c r="Q1811" i="5"/>
  <c r="Q1812" i="5"/>
  <c r="Q1813" i="5"/>
  <c r="Q569" i="5"/>
  <c r="Q1814" i="5"/>
  <c r="Q570" i="5"/>
  <c r="Q1815" i="5"/>
  <c r="Q571" i="5"/>
  <c r="Q2455" i="5"/>
  <c r="Q572" i="5"/>
  <c r="Q1816" i="5"/>
  <c r="Q1817" i="5"/>
  <c r="Q1818" i="5"/>
  <c r="Q573" i="5"/>
  <c r="Q1819" i="5"/>
  <c r="Q1820" i="5"/>
  <c r="Q574" i="5"/>
  <c r="Q575" i="5"/>
  <c r="Q1821" i="5"/>
  <c r="Q2456" i="5"/>
  <c r="Q2457" i="5"/>
  <c r="Q576" i="5"/>
  <c r="Q577" i="5"/>
  <c r="Q1822" i="5"/>
  <c r="Q1823" i="5"/>
  <c r="Q1824" i="5"/>
  <c r="Q1825" i="5"/>
  <c r="Q1826" i="5"/>
  <c r="Q2458" i="5"/>
  <c r="Q1827" i="5"/>
  <c r="Q2459" i="5"/>
  <c r="Q578" i="5"/>
  <c r="Q1828" i="5"/>
  <c r="Q1829" i="5"/>
  <c r="Q1830" i="5"/>
  <c r="Q579" i="5"/>
  <c r="Q580" i="5"/>
  <c r="Q1831" i="5"/>
  <c r="Q581" i="5"/>
  <c r="Q1832" i="5"/>
  <c r="Q582" i="5"/>
  <c r="Q2460" i="5"/>
  <c r="Q2461" i="5"/>
  <c r="Q583" i="5"/>
  <c r="Q1833" i="5"/>
  <c r="Q1834" i="5"/>
  <c r="Q1835" i="5"/>
  <c r="Q1836" i="5"/>
  <c r="Q1837" i="5"/>
  <c r="Q1838" i="5"/>
  <c r="Q584" i="5"/>
  <c r="Q585" i="5"/>
  <c r="Q1391" i="5"/>
  <c r="Q586" i="5"/>
  <c r="Q1839" i="5"/>
  <c r="Q1840" i="5"/>
  <c r="Q2462" i="5"/>
  <c r="Q2463" i="5"/>
  <c r="Q1841" i="5"/>
  <c r="Q1842" i="5"/>
  <c r="Q1843" i="5"/>
  <c r="Q1844" i="5"/>
  <c r="Q1845" i="5"/>
  <c r="Q1846" i="5"/>
  <c r="Q1847" i="5"/>
  <c r="Q587" i="5"/>
  <c r="Q588" i="5"/>
  <c r="Q1848" i="5"/>
  <c r="Q589" i="5"/>
  <c r="Q1849" i="5"/>
  <c r="Q1850" i="5"/>
  <c r="Q1851" i="5"/>
  <c r="Q590" i="5"/>
  <c r="Q591" i="5"/>
  <c r="Q1852" i="5"/>
  <c r="Q592" i="5"/>
  <c r="Q593" i="5"/>
  <c r="Q1853" i="5"/>
  <c r="Q1854" i="5"/>
  <c r="Q1855" i="5"/>
  <c r="Q594" i="5"/>
  <c r="Q1856" i="5"/>
  <c r="Q1857" i="5"/>
  <c r="Q595" i="5"/>
  <c r="Q596" i="5"/>
  <c r="Q1858" i="5"/>
  <c r="Q2464" i="5"/>
  <c r="Q597" i="5"/>
  <c r="Q1859" i="5"/>
  <c r="Q1860" i="5"/>
  <c r="Q1861" i="5"/>
  <c r="Q1862" i="5"/>
  <c r="Q598" i="5"/>
  <c r="Q1863" i="5"/>
  <c r="Q599" i="5"/>
  <c r="Q1864" i="5"/>
  <c r="Q1865" i="5"/>
  <c r="Q600" i="5"/>
  <c r="Q1866" i="5"/>
  <c r="Q601" i="5"/>
  <c r="Q1867" i="5"/>
  <c r="Q2465" i="5"/>
  <c r="Q1868" i="5"/>
  <c r="Q1869" i="5"/>
  <c r="Q602" i="5"/>
  <c r="Q603" i="5"/>
  <c r="Q1870" i="5"/>
  <c r="Q1871" i="5"/>
  <c r="Q1872" i="5"/>
  <c r="Q1873" i="5"/>
  <c r="Q1874" i="5"/>
  <c r="Q604" i="5"/>
  <c r="Q605" i="5"/>
  <c r="Q606" i="5"/>
  <c r="Q607" i="5"/>
  <c r="Q1875" i="5"/>
  <c r="Q2466" i="5"/>
  <c r="Q1876" i="5"/>
  <c r="Q1877" i="5"/>
  <c r="Q1878" i="5"/>
  <c r="Q1879" i="5"/>
  <c r="Q1880" i="5"/>
  <c r="Q1881" i="5"/>
  <c r="Q608" i="5"/>
  <c r="Q1882" i="5"/>
  <c r="Q609" i="5"/>
  <c r="Q1883" i="5"/>
  <c r="Q1884" i="5"/>
  <c r="Q1885" i="5"/>
  <c r="Q1886" i="5"/>
  <c r="Q610" i="5"/>
  <c r="Q611" i="5"/>
  <c r="Q1887" i="5"/>
  <c r="Q1888" i="5"/>
  <c r="Q1889" i="5"/>
  <c r="Q1890" i="5"/>
  <c r="Q1891" i="5"/>
  <c r="Q1892" i="5"/>
  <c r="Q2467" i="5"/>
  <c r="Q1893" i="5"/>
  <c r="Q1894" i="5"/>
  <c r="Q612" i="5"/>
  <c r="Q1895" i="5"/>
  <c r="Q1896" i="5"/>
  <c r="Q613" i="5"/>
  <c r="Q1897" i="5"/>
  <c r="Q614" i="5"/>
  <c r="Q1898" i="5"/>
  <c r="Q615" i="5"/>
  <c r="Q1899" i="5"/>
  <c r="Q1900" i="5"/>
  <c r="Q1901" i="5"/>
  <c r="Q1902" i="5"/>
  <c r="Q1903" i="5"/>
  <c r="Q1904" i="5"/>
  <c r="Q1905" i="5"/>
  <c r="Q616" i="5"/>
  <c r="Q1906" i="5"/>
  <c r="Q617" i="5"/>
  <c r="Q1907" i="5"/>
  <c r="Q1908" i="5"/>
  <c r="Q1909" i="5"/>
  <c r="Q1910" i="5"/>
  <c r="Q1911" i="5"/>
  <c r="Q1912" i="5"/>
  <c r="Q618" i="5"/>
  <c r="Q1913" i="5"/>
  <c r="Q619" i="5"/>
  <c r="Q1914" i="5"/>
  <c r="Q1915" i="5"/>
  <c r="Q1916" i="5"/>
  <c r="Q2468" i="5"/>
  <c r="Q620" i="5"/>
  <c r="Q1917" i="5"/>
  <c r="Q621" i="5"/>
  <c r="Q1918" i="5"/>
  <c r="Q1919" i="5"/>
  <c r="Q622" i="5"/>
  <c r="Q623" i="5"/>
  <c r="Q624" i="5"/>
  <c r="Q2469" i="5"/>
  <c r="Q1920" i="5"/>
  <c r="Q625" i="5"/>
  <c r="Q1921" i="5"/>
  <c r="Q1922" i="5"/>
  <c r="Q626" i="5"/>
  <c r="Q627" i="5"/>
  <c r="Q1923" i="5"/>
  <c r="Q1924" i="5"/>
  <c r="Q628" i="5"/>
  <c r="Q1925" i="5"/>
  <c r="Q1926" i="5"/>
  <c r="Q629" i="5"/>
  <c r="Q1927" i="5"/>
  <c r="Q1928" i="5"/>
  <c r="Q1929" i="5"/>
  <c r="Q630" i="5"/>
  <c r="Q631" i="5"/>
  <c r="Q1930" i="5"/>
  <c r="Q632" i="5"/>
  <c r="Q1988" i="5"/>
  <c r="Q650" i="5"/>
  <c r="Q723" i="5"/>
  <c r="Q663" i="5"/>
  <c r="Q715" i="5"/>
  <c r="Q645" i="5"/>
  <c r="Q647" i="5"/>
  <c r="Q718" i="5"/>
  <c r="Q712" i="5"/>
  <c r="Q688" i="5"/>
  <c r="Q686" i="5"/>
  <c r="Q652" i="5"/>
  <c r="Q737" i="5"/>
  <c r="Q1399" i="5"/>
  <c r="Q667" i="5"/>
  <c r="Q1948" i="5"/>
  <c r="Q657" i="5"/>
  <c r="Q705" i="5"/>
  <c r="Q2000" i="5"/>
  <c r="Q726" i="5"/>
  <c r="Q729" i="5"/>
  <c r="Q661" i="5"/>
  <c r="Q692" i="5"/>
  <c r="Q700" i="5"/>
  <c r="Q658" i="5"/>
  <c r="Q717" i="5"/>
  <c r="Q678" i="5"/>
  <c r="Q694" i="5"/>
  <c r="Q684" i="5"/>
  <c r="Q691" i="5"/>
  <c r="Q721" i="5"/>
  <c r="Q680" i="5"/>
  <c r="Q728" i="5"/>
  <c r="Q1397" i="5"/>
  <c r="Q1970" i="5"/>
  <c r="Q1395" i="5"/>
  <c r="Q665" i="5"/>
  <c r="Q690" i="5"/>
  <c r="Q725" i="5"/>
  <c r="Q697" i="5"/>
  <c r="Q675" i="5"/>
  <c r="Q654" i="5"/>
  <c r="Q2472" i="5"/>
  <c r="Q2002" i="5"/>
  <c r="Q643" i="5"/>
  <c r="Q648" i="5"/>
  <c r="Q738" i="5"/>
  <c r="Q709" i="5"/>
  <c r="Q699" i="5"/>
  <c r="Q1398" i="5"/>
  <c r="Q719" i="5"/>
  <c r="Q664" i="5"/>
  <c r="Q653" i="5"/>
  <c r="Q656" i="5"/>
  <c r="Q731" i="5"/>
  <c r="Q1993" i="5"/>
  <c r="Q1984" i="5"/>
  <c r="Q1955" i="5"/>
  <c r="Q2001" i="5"/>
  <c r="Q670" i="5"/>
  <c r="Q695" i="5"/>
  <c r="Q676" i="5"/>
  <c r="Q2003" i="5"/>
  <c r="Q642" i="5"/>
  <c r="Q730" i="5"/>
  <c r="Q1975" i="5"/>
  <c r="Q677" i="5"/>
  <c r="Q714" i="5"/>
  <c r="Q1991" i="5"/>
  <c r="Q1950" i="5"/>
  <c r="Q2004" i="5"/>
  <c r="Q732" i="5"/>
  <c r="Q2476" i="5"/>
  <c r="Q1972" i="5"/>
  <c r="Q683" i="5"/>
  <c r="Q1965" i="5"/>
  <c r="Q666" i="5"/>
  <c r="Q710" i="5"/>
  <c r="Q1967" i="5"/>
  <c r="Q704" i="5"/>
  <c r="Q689" i="5"/>
  <c r="Q660" i="5"/>
  <c r="Q716" i="5"/>
  <c r="Q679" i="5"/>
  <c r="Q1989" i="5"/>
  <c r="Q1986" i="5"/>
  <c r="Q2470" i="5"/>
  <c r="Q702" i="5"/>
  <c r="Q671" i="5"/>
  <c r="Q1961" i="5"/>
  <c r="Q1945" i="5"/>
  <c r="Q733" i="5"/>
  <c r="Q1953" i="5"/>
  <c r="Q708" i="5"/>
  <c r="Q735" i="5"/>
  <c r="Q659" i="5"/>
  <c r="Q1973" i="5"/>
  <c r="Q1964" i="5"/>
  <c r="Q1994" i="5"/>
  <c r="Q2471" i="5"/>
  <c r="Q687" i="5"/>
  <c r="Q736" i="5"/>
  <c r="Q720" i="5"/>
  <c r="Q2477" i="5"/>
  <c r="Q682" i="5"/>
  <c r="Q711" i="5"/>
  <c r="Q1982" i="5"/>
  <c r="Q672" i="5"/>
  <c r="Q1394" i="5"/>
  <c r="Q2473" i="5"/>
  <c r="Q1981" i="5"/>
  <c r="Q1971" i="5"/>
  <c r="Q1960" i="5"/>
  <c r="Q1990" i="5"/>
  <c r="Q1980" i="5"/>
  <c r="Q1968" i="5"/>
  <c r="Q1946" i="5"/>
  <c r="Q2005" i="5"/>
  <c r="Q2475" i="5"/>
  <c r="Q646" i="5"/>
  <c r="Q1949" i="5"/>
  <c r="Q1957" i="5"/>
  <c r="Q727" i="5"/>
  <c r="Q1963" i="5"/>
  <c r="Q1977" i="5"/>
  <c r="Q713" i="5"/>
  <c r="Q734" i="5"/>
  <c r="Q1954" i="5"/>
  <c r="Q693" i="5"/>
  <c r="Q696" i="5"/>
  <c r="Q655" i="5"/>
  <c r="Q1396" i="5"/>
  <c r="Q1999" i="5"/>
  <c r="Q651" i="5"/>
  <c r="Q669" i="5"/>
  <c r="Q1978" i="5"/>
  <c r="Q706" i="5"/>
  <c r="Q1998" i="5"/>
  <c r="Q1966" i="5"/>
  <c r="Q1992" i="5"/>
  <c r="Q668" i="5"/>
  <c r="Q673" i="5"/>
  <c r="Q681" i="5"/>
  <c r="Q739" i="5"/>
  <c r="Q1997" i="5"/>
  <c r="Q1951" i="5"/>
  <c r="Q1962" i="5"/>
  <c r="Q649" i="5"/>
  <c r="Q1983" i="5"/>
  <c r="Q2474" i="5"/>
  <c r="Q674" i="5"/>
  <c r="Q1995" i="5"/>
  <c r="Q1969" i="5"/>
  <c r="Q1947" i="5"/>
  <c r="Q1959" i="5"/>
  <c r="Q1956" i="5"/>
  <c r="Q707" i="5"/>
  <c r="Q1958" i="5"/>
  <c r="Q1987" i="5"/>
  <c r="Q1985" i="5"/>
  <c r="Q786" i="5"/>
  <c r="Q759" i="5"/>
  <c r="Q740" i="5"/>
  <c r="Q793" i="5"/>
  <c r="Q2031" i="5"/>
  <c r="Q1403" i="5"/>
  <c r="Q803" i="5"/>
  <c r="Q791" i="5"/>
  <c r="Q774" i="5"/>
  <c r="Q780" i="5"/>
  <c r="Q2008" i="5"/>
  <c r="Q748" i="5"/>
  <c r="Q762" i="5"/>
  <c r="Q792" i="5"/>
  <c r="Q769" i="5"/>
  <c r="Q749" i="5"/>
  <c r="Q763" i="5"/>
  <c r="Q772" i="5"/>
  <c r="Q1402" i="5"/>
  <c r="Q766" i="5"/>
  <c r="Q752" i="5"/>
  <c r="Q2049" i="5"/>
  <c r="Q2026" i="5"/>
  <c r="Q785" i="5"/>
  <c r="Q2021" i="5"/>
  <c r="Q754" i="5"/>
  <c r="Q755" i="5"/>
  <c r="Q768" i="5"/>
  <c r="Q775" i="5"/>
  <c r="Q794" i="5"/>
  <c r="Q800" i="5"/>
  <c r="Q783" i="5"/>
  <c r="Q2019" i="5"/>
  <c r="Q2027" i="5"/>
  <c r="Q1400" i="5"/>
  <c r="Q2046" i="5"/>
  <c r="Q743" i="5"/>
  <c r="Q2025" i="5"/>
  <c r="Q1406" i="5"/>
  <c r="Q747" i="5"/>
  <c r="Q802" i="5"/>
  <c r="Q760" i="5"/>
  <c r="Q761" i="5"/>
  <c r="Q2034" i="5"/>
  <c r="Q2022" i="5"/>
  <c r="Q805" i="5"/>
  <c r="Q2039" i="5"/>
  <c r="Q2017" i="5"/>
  <c r="Q1404" i="5"/>
  <c r="Q1405" i="5"/>
  <c r="Q2042" i="5"/>
  <c r="Q756" i="5"/>
  <c r="Q796" i="5"/>
  <c r="Q741" i="5"/>
  <c r="Q2032" i="5"/>
  <c r="Q744" i="5"/>
  <c r="Q782" i="5"/>
  <c r="Q777" i="5"/>
  <c r="Q2038" i="5"/>
  <c r="Q804" i="5"/>
  <c r="Q795" i="5"/>
  <c r="Q2047" i="5"/>
  <c r="Q784" i="5"/>
  <c r="Q781" i="5"/>
  <c r="Q745" i="5"/>
  <c r="Q2033" i="5"/>
  <c r="Q771" i="5"/>
  <c r="Q2006" i="5"/>
  <c r="Q2037" i="5"/>
  <c r="Q2051" i="5"/>
  <c r="Q2014" i="5"/>
  <c r="Q779" i="5"/>
  <c r="Q790" i="5"/>
  <c r="Q2052" i="5"/>
  <c r="Q2050" i="5"/>
  <c r="Q750" i="5"/>
  <c r="Q2043" i="5"/>
  <c r="Q2041" i="5"/>
  <c r="Q788" i="5"/>
  <c r="Q2012" i="5"/>
  <c r="Q765" i="5"/>
  <c r="Q751" i="5"/>
  <c r="Q2048" i="5"/>
  <c r="Q746" i="5"/>
  <c r="Q799" i="5"/>
  <c r="Q2055" i="5"/>
  <c r="Q2029" i="5"/>
  <c r="Q773" i="5"/>
  <c r="Q789" i="5"/>
  <c r="Q2054" i="5"/>
  <c r="Q2040" i="5"/>
  <c r="Q2020" i="5"/>
  <c r="Q2036" i="5"/>
  <c r="Q758" i="5"/>
  <c r="Q2013" i="5"/>
  <c r="Q2016" i="5"/>
  <c r="Q2015" i="5"/>
  <c r="Q2024" i="5"/>
  <c r="Q2479" i="5"/>
  <c r="Q2018" i="5"/>
  <c r="Q2007" i="5"/>
  <c r="Q2023" i="5"/>
  <c r="Q770" i="5"/>
  <c r="Q2480" i="5"/>
  <c r="Q742" i="5"/>
  <c r="Q2482" i="5"/>
  <c r="Q1401" i="5"/>
  <c r="Q860" i="5"/>
  <c r="Q851" i="5"/>
  <c r="Q852" i="5"/>
  <c r="Q807" i="5"/>
  <c r="Q834" i="5"/>
  <c r="Q818" i="5"/>
  <c r="Q854" i="5"/>
  <c r="Q831" i="5"/>
  <c r="Q846" i="5"/>
  <c r="Q849" i="5"/>
  <c r="Q821" i="5"/>
  <c r="Q848" i="5"/>
  <c r="Q864" i="5"/>
  <c r="Q1407" i="5"/>
  <c r="Q826" i="5"/>
  <c r="Q2081" i="5"/>
  <c r="Q2056" i="5"/>
  <c r="Q814" i="5"/>
  <c r="Q2069" i="5"/>
  <c r="Q827" i="5"/>
  <c r="Q820" i="5"/>
  <c r="Q829" i="5"/>
  <c r="Q2077" i="5"/>
  <c r="Q808" i="5"/>
  <c r="Q863" i="5"/>
  <c r="Q839" i="5"/>
  <c r="Q812" i="5"/>
  <c r="Q841" i="5"/>
  <c r="Q845" i="5"/>
  <c r="Q844" i="5"/>
  <c r="Q836" i="5"/>
  <c r="Q2059" i="5"/>
  <c r="Q1409" i="5"/>
  <c r="Q2061" i="5"/>
  <c r="Q816" i="5"/>
  <c r="Q2060" i="5"/>
  <c r="Q855" i="5"/>
  <c r="Q2073" i="5"/>
  <c r="Q828" i="5"/>
  <c r="Q2074" i="5"/>
  <c r="Q823" i="5"/>
  <c r="Q857" i="5"/>
  <c r="Q2087" i="5"/>
  <c r="Q2085" i="5"/>
  <c r="Q830" i="5"/>
  <c r="Q2078" i="5"/>
  <c r="Q835" i="5"/>
  <c r="Q2086" i="5"/>
  <c r="Q850" i="5"/>
  <c r="Q2082" i="5"/>
  <c r="Q838" i="5"/>
  <c r="Q833" i="5"/>
  <c r="Q2485" i="5"/>
  <c r="Q2065" i="5"/>
  <c r="Q2076" i="5"/>
  <c r="Q858" i="5"/>
  <c r="Q819" i="5"/>
  <c r="Q842" i="5"/>
  <c r="Q806" i="5"/>
  <c r="Q2084" i="5"/>
  <c r="Q815" i="5"/>
  <c r="Q2057" i="5"/>
  <c r="Q2097" i="5"/>
  <c r="Q928" i="5"/>
  <c r="Q948" i="5"/>
  <c r="Q868" i="5"/>
  <c r="Q886" i="5"/>
  <c r="Q895" i="5"/>
  <c r="Q2099" i="5"/>
  <c r="Q912" i="5"/>
  <c r="Q1419" i="5"/>
  <c r="Q2117" i="5"/>
  <c r="Q2128" i="5"/>
  <c r="Q867" i="5"/>
  <c r="Q908" i="5"/>
  <c r="Q1417" i="5"/>
  <c r="Q871" i="5"/>
  <c r="Q896" i="5"/>
  <c r="Q2098" i="5"/>
  <c r="Q1410" i="5"/>
  <c r="Q1416" i="5"/>
  <c r="Q875" i="5"/>
  <c r="Q1412" i="5"/>
  <c r="Q940" i="5"/>
  <c r="Q924" i="5"/>
  <c r="Q941" i="5"/>
  <c r="Q872" i="5"/>
  <c r="Q2148" i="5"/>
  <c r="Q932" i="5"/>
  <c r="Q902" i="5"/>
  <c r="Q2108" i="5"/>
  <c r="Q939" i="5"/>
  <c r="Q2111" i="5"/>
  <c r="Q870" i="5"/>
  <c r="Q2106" i="5"/>
  <c r="Q2156" i="5"/>
  <c r="Q889" i="5"/>
  <c r="Q881" i="5"/>
  <c r="Q2145" i="5"/>
  <c r="Q2129" i="5"/>
  <c r="Q2487" i="5"/>
  <c r="Q2116" i="5"/>
  <c r="Q2101" i="5"/>
  <c r="Q884" i="5"/>
  <c r="Q1414" i="5"/>
  <c r="Q888" i="5"/>
  <c r="Q879" i="5"/>
  <c r="Q2489" i="5"/>
  <c r="Q2107" i="5"/>
  <c r="Q2135" i="5"/>
  <c r="Q925" i="5"/>
  <c r="Q2143" i="5"/>
  <c r="Q2138" i="5"/>
  <c r="Q938" i="5"/>
  <c r="Q2112" i="5"/>
  <c r="Q2096" i="5"/>
  <c r="Q2121" i="5"/>
  <c r="Q1173" i="5"/>
  <c r="Q1196" i="5"/>
  <c r="Q1107" i="5"/>
  <c r="Q2234" i="5"/>
  <c r="Q1245" i="5"/>
  <c r="Q966" i="5"/>
  <c r="Q1050" i="5"/>
  <c r="Q1093" i="5"/>
  <c r="Q1192" i="5"/>
  <c r="Q1027" i="5"/>
  <c r="Q999" i="5"/>
  <c r="Q961" i="5"/>
  <c r="Q1443" i="5"/>
  <c r="Q2426" i="5"/>
  <c r="Q1311" i="5"/>
  <c r="Q1206" i="5"/>
  <c r="Q2542" i="5"/>
  <c r="Q2264" i="5"/>
  <c r="Q1127" i="5"/>
  <c r="Q2221" i="5"/>
  <c r="Q2397" i="5"/>
  <c r="Q984" i="5"/>
  <c r="Q1255" i="5"/>
  <c r="Q1478" i="5"/>
  <c r="Q1319" i="5"/>
  <c r="Q992" i="5"/>
  <c r="Q1305" i="5"/>
  <c r="Q1235" i="5"/>
  <c r="Q2305" i="5"/>
  <c r="Q1215" i="5"/>
  <c r="Q1287" i="5"/>
  <c r="Q1208" i="5"/>
  <c r="Q2244" i="5"/>
  <c r="Q2330" i="5"/>
  <c r="Q2342" i="5"/>
  <c r="Q969" i="5"/>
  <c r="Q2340" i="5"/>
  <c r="Q1202" i="5"/>
  <c r="Q2386" i="5"/>
  <c r="Q2288" i="5"/>
  <c r="Q2258" i="5"/>
  <c r="Q1054" i="5"/>
  <c r="Q1198" i="5"/>
  <c r="Q1310" i="5"/>
  <c r="Q1238" i="5"/>
  <c r="Q1188" i="5"/>
  <c r="Q2357" i="5"/>
  <c r="Q6" i="5"/>
  <c r="Q7" i="5"/>
  <c r="Q8" i="5"/>
  <c r="Q9" i="5"/>
  <c r="Q10" i="5"/>
  <c r="Q5" i="5"/>
  <c r="M6" i="5" l="1"/>
  <c r="M7" i="5"/>
  <c r="M8" i="5"/>
  <c r="M9" i="5"/>
  <c r="M10" i="5"/>
  <c r="M11" i="5"/>
  <c r="M1326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1327" i="5"/>
  <c r="M26" i="5"/>
  <c r="M27" i="5"/>
  <c r="M28" i="5"/>
  <c r="M29" i="5"/>
  <c r="M1328" i="5"/>
  <c r="M30" i="5"/>
  <c r="M1329" i="5"/>
  <c r="M31" i="5"/>
  <c r="M32" i="5"/>
  <c r="M1330" i="5"/>
  <c r="M33" i="5"/>
  <c r="M34" i="5"/>
  <c r="M35" i="5"/>
  <c r="M1331" i="5"/>
  <c r="M1332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1333" i="5"/>
  <c r="M1508" i="5"/>
  <c r="M49" i="5"/>
  <c r="M50" i="5"/>
  <c r="M51" i="5"/>
  <c r="M52" i="5"/>
  <c r="M53" i="5"/>
  <c r="M1334" i="5"/>
  <c r="M54" i="5"/>
  <c r="M55" i="5"/>
  <c r="M1335" i="5"/>
  <c r="M56" i="5"/>
  <c r="M1509" i="5"/>
  <c r="M1336" i="5"/>
  <c r="M57" i="5"/>
  <c r="M58" i="5"/>
  <c r="M59" i="5"/>
  <c r="M60" i="5"/>
  <c r="M61" i="5"/>
  <c r="M62" i="5"/>
  <c r="M63" i="5"/>
  <c r="M64" i="5"/>
  <c r="M65" i="5"/>
  <c r="M66" i="5"/>
  <c r="M67" i="5"/>
  <c r="M1510" i="5"/>
  <c r="M68" i="5"/>
  <c r="M69" i="5"/>
  <c r="M70" i="5"/>
  <c r="M71" i="5"/>
  <c r="M72" i="5"/>
  <c r="M73" i="5"/>
  <c r="M74" i="5"/>
  <c r="M75" i="5"/>
  <c r="M76" i="5"/>
  <c r="M1511" i="5"/>
  <c r="M77" i="5"/>
  <c r="M78" i="5"/>
  <c r="M79" i="5"/>
  <c r="M80" i="5"/>
  <c r="M81" i="5"/>
  <c r="M1512" i="5"/>
  <c r="M82" i="5"/>
  <c r="M83" i="5"/>
  <c r="M84" i="5"/>
  <c r="M85" i="5"/>
  <c r="M1513" i="5"/>
  <c r="M86" i="5"/>
  <c r="M1337" i="5"/>
  <c r="M1514" i="5"/>
  <c r="M87" i="5"/>
  <c r="M88" i="5"/>
  <c r="M1338" i="5"/>
  <c r="M89" i="5"/>
  <c r="M90" i="5"/>
  <c r="M91" i="5"/>
  <c r="M92" i="5"/>
  <c r="M1339" i="5"/>
  <c r="M1340" i="5"/>
  <c r="M1341" i="5"/>
  <c r="M93" i="5"/>
  <c r="M94" i="5"/>
  <c r="M95" i="5"/>
  <c r="M1515" i="5"/>
  <c r="M96" i="5"/>
  <c r="M97" i="5"/>
  <c r="M98" i="5"/>
  <c r="M99" i="5"/>
  <c r="M100" i="5"/>
  <c r="M101" i="5"/>
  <c r="M102" i="5"/>
  <c r="M103" i="5"/>
  <c r="M104" i="5"/>
  <c r="M1342" i="5"/>
  <c r="M2427" i="5"/>
  <c r="M105" i="5"/>
  <c r="M1343" i="5"/>
  <c r="M106" i="5"/>
  <c r="M1344" i="5"/>
  <c r="M107" i="5"/>
  <c r="M1345" i="5"/>
  <c r="M108" i="5"/>
  <c r="M1516" i="5"/>
  <c r="M109" i="5"/>
  <c r="M1346" i="5"/>
  <c r="M110" i="5"/>
  <c r="M111" i="5"/>
  <c r="M112" i="5"/>
  <c r="M113" i="5"/>
  <c r="M114" i="5"/>
  <c r="M115" i="5"/>
  <c r="M1347" i="5"/>
  <c r="M117" i="5"/>
  <c r="M116" i="5"/>
  <c r="M118" i="5"/>
  <c r="M2428" i="5"/>
  <c r="M1348" i="5"/>
  <c r="M119" i="5"/>
  <c r="M120" i="5"/>
  <c r="M121" i="5"/>
  <c r="M122" i="5"/>
  <c r="M1349" i="5"/>
  <c r="M123" i="5"/>
  <c r="M124" i="5"/>
  <c r="M125" i="5"/>
  <c r="M1517" i="5"/>
  <c r="M1518" i="5"/>
  <c r="M126" i="5"/>
  <c r="M127" i="5"/>
  <c r="M128" i="5"/>
  <c r="M129" i="5"/>
  <c r="M130" i="5"/>
  <c r="M1519" i="5"/>
  <c r="M1350" i="5"/>
  <c r="M131" i="5"/>
  <c r="M133" i="5"/>
  <c r="M132" i="5"/>
  <c r="M134" i="5"/>
  <c r="M1351" i="5"/>
  <c r="M135" i="5"/>
  <c r="M1352" i="5"/>
  <c r="M136" i="5"/>
  <c r="M137" i="5"/>
  <c r="M138" i="5"/>
  <c r="M139" i="5"/>
  <c r="M140" i="5"/>
  <c r="M141" i="5"/>
  <c r="M142" i="5"/>
  <c r="M143" i="5"/>
  <c r="M144" i="5"/>
  <c r="M1520" i="5"/>
  <c r="M145" i="5"/>
  <c r="M146" i="5"/>
  <c r="M147" i="5"/>
  <c r="M148" i="5"/>
  <c r="M1353" i="5"/>
  <c r="M1354" i="5"/>
  <c r="M149" i="5"/>
  <c r="M150" i="5"/>
  <c r="M2429" i="5"/>
  <c r="M2430" i="5"/>
  <c r="M151" i="5"/>
  <c r="M1521" i="5"/>
  <c r="M152" i="5"/>
  <c r="M153" i="5"/>
  <c r="M154" i="5"/>
  <c r="M155" i="5"/>
  <c r="M1355" i="5"/>
  <c r="M1522" i="5"/>
  <c r="M1523" i="5"/>
  <c r="M2431" i="5"/>
  <c r="M1524" i="5"/>
  <c r="M1356" i="5"/>
  <c r="M1525" i="5"/>
  <c r="M1526" i="5"/>
  <c r="M156" i="5"/>
  <c r="M157" i="5"/>
  <c r="M158" i="5"/>
  <c r="M159" i="5"/>
  <c r="M160" i="5"/>
  <c r="M2432" i="5"/>
  <c r="M161" i="5"/>
  <c r="M162" i="5"/>
  <c r="M163" i="5"/>
  <c r="M164" i="5"/>
  <c r="M165" i="5"/>
  <c r="M166" i="5"/>
  <c r="M168" i="5"/>
  <c r="M167" i="5"/>
  <c r="M169" i="5"/>
  <c r="M170" i="5"/>
  <c r="M1527" i="5"/>
  <c r="M171" i="5"/>
  <c r="M1528" i="5"/>
  <c r="M172" i="5"/>
  <c r="M173" i="5"/>
  <c r="M174" i="5"/>
  <c r="M175" i="5"/>
  <c r="M176" i="5"/>
  <c r="M177" i="5"/>
  <c r="M178" i="5"/>
  <c r="M1357" i="5"/>
  <c r="M1529" i="5"/>
  <c r="M179" i="5"/>
  <c r="M1530" i="5"/>
  <c r="M1358" i="5"/>
  <c r="M1531" i="5"/>
  <c r="M1532" i="5"/>
  <c r="M180" i="5"/>
  <c r="M181" i="5"/>
  <c r="M182" i="5"/>
  <c r="M1533" i="5"/>
  <c r="M183" i="5"/>
  <c r="M1359" i="5"/>
  <c r="M1534" i="5"/>
  <c r="M184" i="5"/>
  <c r="M185" i="5"/>
  <c r="M186" i="5"/>
  <c r="M1535" i="5"/>
  <c r="M187" i="5"/>
  <c r="M188" i="5"/>
  <c r="M189" i="5"/>
  <c r="M190" i="5"/>
  <c r="M191" i="5"/>
  <c r="M192" i="5"/>
  <c r="M193" i="5"/>
  <c r="M194" i="5"/>
  <c r="M195" i="5"/>
  <c r="M1536" i="5"/>
  <c r="M196" i="5"/>
  <c r="M197" i="5"/>
  <c r="M1360" i="5"/>
  <c r="M198" i="5"/>
  <c r="M199" i="5"/>
  <c r="M200" i="5"/>
  <c r="M201" i="5"/>
  <c r="M1537" i="5"/>
  <c r="M1538" i="5"/>
  <c r="M202" i="5"/>
  <c r="M1361" i="5"/>
  <c r="M203" i="5"/>
  <c r="M204" i="5"/>
  <c r="M1362" i="5"/>
  <c r="M1539" i="5"/>
  <c r="M205" i="5"/>
  <c r="M1540" i="5"/>
  <c r="M1541" i="5"/>
  <c r="M206" i="5"/>
  <c r="M207" i="5"/>
  <c r="M208" i="5"/>
  <c r="M1542" i="5"/>
  <c r="M209" i="5"/>
  <c r="M210" i="5"/>
  <c r="M211" i="5"/>
  <c r="M212" i="5"/>
  <c r="M1543" i="5"/>
  <c r="M213" i="5"/>
  <c r="M214" i="5"/>
  <c r="M215" i="5"/>
  <c r="M216" i="5"/>
  <c r="M1544" i="5"/>
  <c r="M1363" i="5"/>
  <c r="M217" i="5"/>
  <c r="M218" i="5"/>
  <c r="M1364" i="5"/>
  <c r="M219" i="5"/>
  <c r="M1365" i="5"/>
  <c r="M220" i="5"/>
  <c r="M221" i="5"/>
  <c r="M1545" i="5"/>
  <c r="M222" i="5"/>
  <c r="M223" i="5"/>
  <c r="M224" i="5"/>
  <c r="M225" i="5"/>
  <c r="M226" i="5"/>
  <c r="M227" i="5"/>
  <c r="M228" i="5"/>
  <c r="M229" i="5"/>
  <c r="M1546" i="5"/>
  <c r="M2433" i="5"/>
  <c r="M230" i="5"/>
  <c r="M231" i="5"/>
  <c r="M2434" i="5"/>
  <c r="M232" i="5"/>
  <c r="M233" i="5"/>
  <c r="M1547" i="5"/>
  <c r="M234" i="5"/>
  <c r="M235" i="5"/>
  <c r="M2435" i="5"/>
  <c r="M236" i="5"/>
  <c r="M237" i="5"/>
  <c r="M1548" i="5"/>
  <c r="M238" i="5"/>
  <c r="M1366" i="5"/>
  <c r="M239" i="5"/>
  <c r="M1549" i="5"/>
  <c r="M240" i="5"/>
  <c r="M241" i="5"/>
  <c r="M242" i="5"/>
  <c r="M1550" i="5"/>
  <c r="M243" i="5"/>
  <c r="M244" i="5"/>
  <c r="M245" i="5"/>
  <c r="M246" i="5"/>
  <c r="M247" i="5"/>
  <c r="M248" i="5"/>
  <c r="M249" i="5"/>
  <c r="M250" i="5"/>
  <c r="M251" i="5"/>
  <c r="M1551" i="5"/>
  <c r="M1552" i="5"/>
  <c r="M252" i="5"/>
  <c r="M1367" i="5"/>
  <c r="M253" i="5"/>
  <c r="M1553" i="5"/>
  <c r="M1554" i="5"/>
  <c r="M254" i="5"/>
  <c r="M255" i="5"/>
  <c r="M256" i="5"/>
  <c r="M257" i="5"/>
  <c r="M1555" i="5"/>
  <c r="M1556" i="5"/>
  <c r="M1368" i="5"/>
  <c r="M258" i="5"/>
  <c r="M259" i="5"/>
  <c r="M1557" i="5"/>
  <c r="M1369" i="5"/>
  <c r="M260" i="5"/>
  <c r="M261" i="5"/>
  <c r="M1558" i="5"/>
  <c r="M262" i="5"/>
  <c r="M263" i="5"/>
  <c r="M264" i="5"/>
  <c r="M265" i="5"/>
  <c r="M266" i="5"/>
  <c r="M267" i="5"/>
  <c r="M268" i="5"/>
  <c r="M1559" i="5"/>
  <c r="M1560" i="5"/>
  <c r="M269" i="5"/>
  <c r="M271" i="5"/>
  <c r="M270" i="5"/>
  <c r="M272" i="5"/>
  <c r="M273" i="5"/>
  <c r="M274" i="5"/>
  <c r="M1561" i="5"/>
  <c r="M275" i="5"/>
  <c r="M276" i="5"/>
  <c r="M2436" i="5"/>
  <c r="M277" i="5"/>
  <c r="M1562" i="5"/>
  <c r="M278" i="5"/>
  <c r="M279" i="5"/>
  <c r="M280" i="5"/>
  <c r="M281" i="5"/>
  <c r="M1563" i="5"/>
  <c r="M282" i="5"/>
  <c r="M283" i="5"/>
  <c r="M284" i="5"/>
  <c r="M1370" i="5"/>
  <c r="M285" i="5"/>
  <c r="M286" i="5"/>
  <c r="M287" i="5"/>
  <c r="M1564" i="5"/>
  <c r="M288" i="5"/>
  <c r="M289" i="5"/>
  <c r="M290" i="5"/>
  <c r="M291" i="5"/>
  <c r="M292" i="5"/>
  <c r="M293" i="5"/>
  <c r="M1565" i="5"/>
  <c r="M294" i="5"/>
  <c r="M1566" i="5"/>
  <c r="M295" i="5"/>
  <c r="M1371" i="5"/>
  <c r="M296" i="5"/>
  <c r="M297" i="5"/>
  <c r="M298" i="5"/>
  <c r="M1372" i="5"/>
  <c r="M299" i="5"/>
  <c r="M300" i="5"/>
  <c r="M301" i="5"/>
  <c r="M302" i="5"/>
  <c r="M303" i="5"/>
  <c r="M1373" i="5"/>
  <c r="M304" i="5"/>
  <c r="M1567" i="5"/>
  <c r="M305" i="5"/>
  <c r="M306" i="5"/>
  <c r="M2437" i="5"/>
  <c r="M307" i="5"/>
  <c r="M1568" i="5"/>
  <c r="M308" i="5"/>
  <c r="M309" i="5"/>
  <c r="M310" i="5"/>
  <c r="M311" i="5"/>
  <c r="M1569" i="5"/>
  <c r="M1570" i="5"/>
  <c r="M312" i="5"/>
  <c r="M1374" i="5"/>
  <c r="M313" i="5"/>
  <c r="M314" i="5"/>
  <c r="M315" i="5"/>
  <c r="M316" i="5"/>
  <c r="M1571" i="5"/>
  <c r="M1572" i="5"/>
  <c r="M317" i="5"/>
  <c r="M318" i="5"/>
  <c r="M1573" i="5"/>
  <c r="M319" i="5"/>
  <c r="M320" i="5"/>
  <c r="M1574" i="5"/>
  <c r="M1575" i="5"/>
  <c r="M1576" i="5"/>
  <c r="M1577" i="5"/>
  <c r="M321" i="5"/>
  <c r="M322" i="5"/>
  <c r="M323" i="5"/>
  <c r="M324" i="5"/>
  <c r="M325" i="5"/>
  <c r="M326" i="5"/>
  <c r="M327" i="5"/>
  <c r="M1578" i="5"/>
  <c r="M328" i="5"/>
  <c r="M329" i="5"/>
  <c r="M330" i="5"/>
  <c r="M331" i="5"/>
  <c r="M332" i="5"/>
  <c r="M333" i="5"/>
  <c r="M1579" i="5"/>
  <c r="M334" i="5"/>
  <c r="M1375" i="5"/>
  <c r="M335" i="5"/>
  <c r="M336" i="5"/>
  <c r="M337" i="5"/>
  <c r="M338" i="5"/>
  <c r="M339" i="5"/>
  <c r="M340" i="5"/>
  <c r="M341" i="5"/>
  <c r="M1580" i="5"/>
  <c r="M342" i="5"/>
  <c r="M1376" i="5"/>
  <c r="M1581" i="5"/>
  <c r="M1582" i="5"/>
  <c r="M1377" i="5"/>
  <c r="M1583" i="5"/>
  <c r="M343" i="5"/>
  <c r="M1584" i="5"/>
  <c r="M1585" i="5"/>
  <c r="M1586" i="5"/>
  <c r="M344" i="5"/>
  <c r="M345" i="5"/>
  <c r="M346" i="5"/>
  <c r="M347" i="5"/>
  <c r="M1378" i="5"/>
  <c r="M1587" i="5"/>
  <c r="M348" i="5"/>
  <c r="M349" i="5"/>
  <c r="M350" i="5"/>
  <c r="M1588" i="5"/>
  <c r="M351" i="5"/>
  <c r="M1589" i="5"/>
  <c r="M1590" i="5"/>
  <c r="M352" i="5"/>
  <c r="M353" i="5"/>
  <c r="M1591" i="5"/>
  <c r="M354" i="5"/>
  <c r="M1592" i="5"/>
  <c r="M355" i="5"/>
  <c r="M1593" i="5"/>
  <c r="M1594" i="5"/>
  <c r="M1595" i="5"/>
  <c r="M356" i="5"/>
  <c r="M1596" i="5"/>
  <c r="M357" i="5"/>
  <c r="M1597" i="5"/>
  <c r="M358" i="5"/>
  <c r="M1598" i="5"/>
  <c r="M1599" i="5"/>
  <c r="M359" i="5"/>
  <c r="M360" i="5"/>
  <c r="M361" i="5"/>
  <c r="M362" i="5"/>
  <c r="M363" i="5"/>
  <c r="M364" i="5"/>
  <c r="M365" i="5"/>
  <c r="M1600" i="5"/>
  <c r="M1601" i="5"/>
  <c r="M366" i="5"/>
  <c r="M367" i="5"/>
  <c r="M368" i="5"/>
  <c r="M369" i="5"/>
  <c r="M1602" i="5"/>
  <c r="M1603" i="5"/>
  <c r="M370" i="5"/>
  <c r="M1604" i="5"/>
  <c r="M371" i="5"/>
  <c r="M372" i="5"/>
  <c r="M1605" i="5"/>
  <c r="M373" i="5"/>
  <c r="M1606" i="5"/>
  <c r="M374" i="5"/>
  <c r="M375" i="5"/>
  <c r="M1607" i="5"/>
  <c r="M376" i="5"/>
  <c r="M377" i="5"/>
  <c r="M378" i="5"/>
  <c r="M379" i="5"/>
  <c r="M1608" i="5"/>
  <c r="M380" i="5"/>
  <c r="M381" i="5"/>
  <c r="M382" i="5"/>
  <c r="M383" i="5"/>
  <c r="M1379" i="5"/>
  <c r="M1380" i="5"/>
  <c r="M1609" i="5"/>
  <c r="M1610" i="5"/>
  <c r="M1611" i="5"/>
  <c r="M2438" i="5"/>
  <c r="M384" i="5"/>
  <c r="M385" i="5"/>
  <c r="M386" i="5"/>
  <c r="M387" i="5"/>
  <c r="M1612" i="5"/>
  <c r="M388" i="5"/>
  <c r="M389" i="5"/>
  <c r="M390" i="5"/>
  <c r="M392" i="5"/>
  <c r="M391" i="5"/>
  <c r="M1613" i="5"/>
  <c r="M393" i="5"/>
  <c r="M2439" i="5"/>
  <c r="M394" i="5"/>
  <c r="M1614" i="5"/>
  <c r="M395" i="5"/>
  <c r="M396" i="5"/>
  <c r="M397" i="5"/>
  <c r="M398" i="5"/>
  <c r="M399" i="5"/>
  <c r="M400" i="5"/>
  <c r="M401" i="5"/>
  <c r="M402" i="5"/>
  <c r="M1615" i="5"/>
  <c r="M1381" i="5"/>
  <c r="M1616" i="5"/>
  <c r="M1617" i="5"/>
  <c r="M403" i="5"/>
  <c r="M1618" i="5"/>
  <c r="M1619" i="5"/>
  <c r="M404" i="5"/>
  <c r="M405" i="5"/>
  <c r="M1620" i="5"/>
  <c r="M1621" i="5"/>
  <c r="M1622" i="5"/>
  <c r="M406" i="5"/>
  <c r="M407" i="5"/>
  <c r="M1623" i="5"/>
  <c r="M1624" i="5"/>
  <c r="M408" i="5"/>
  <c r="M1625" i="5"/>
  <c r="M2440" i="5"/>
  <c r="M409" i="5"/>
  <c r="M1626" i="5"/>
  <c r="M1627" i="5"/>
  <c r="M410" i="5"/>
  <c r="M411" i="5"/>
  <c r="M412" i="5"/>
  <c r="M1628" i="5"/>
  <c r="M413" i="5"/>
  <c r="M414" i="5"/>
  <c r="M2441" i="5"/>
  <c r="M1629" i="5"/>
  <c r="M415" i="5"/>
  <c r="M416" i="5"/>
  <c r="M2442" i="5"/>
  <c r="M417" i="5"/>
  <c r="M1630" i="5"/>
  <c r="M1631" i="5"/>
  <c r="M1632" i="5"/>
  <c r="M1382" i="5"/>
  <c r="M1633" i="5"/>
  <c r="M418" i="5"/>
  <c r="M419" i="5"/>
  <c r="M1634" i="5"/>
  <c r="M420" i="5"/>
  <c r="M421" i="5"/>
  <c r="M1635" i="5"/>
  <c r="M1636" i="5"/>
  <c r="M422" i="5"/>
  <c r="M1637" i="5"/>
  <c r="M423" i="5"/>
  <c r="M424" i="5"/>
  <c r="M425" i="5"/>
  <c r="M426" i="5"/>
  <c r="M1638" i="5"/>
  <c r="M1639" i="5"/>
  <c r="M1640" i="5"/>
  <c r="M427" i="5"/>
  <c r="M1641" i="5"/>
  <c r="M1642" i="5"/>
  <c r="M1643" i="5"/>
  <c r="M428" i="5"/>
  <c r="M1644" i="5"/>
  <c r="M429" i="5"/>
  <c r="M430" i="5"/>
  <c r="M431" i="5"/>
  <c r="M432" i="5"/>
  <c r="M1645" i="5"/>
  <c r="M1646" i="5"/>
  <c r="M433" i="5"/>
  <c r="M434" i="5"/>
  <c r="M1647" i="5"/>
  <c r="M435" i="5"/>
  <c r="M1383" i="5"/>
  <c r="M436" i="5"/>
  <c r="M1648" i="5"/>
  <c r="M437" i="5"/>
  <c r="M1649" i="5"/>
  <c r="M1650" i="5"/>
  <c r="M1651" i="5"/>
  <c r="M1384" i="5"/>
  <c r="M1652" i="5"/>
  <c r="M1653" i="5"/>
  <c r="M438" i="5"/>
  <c r="M1654" i="5"/>
  <c r="M439" i="5"/>
  <c r="M1655" i="5"/>
  <c r="M440" i="5"/>
  <c r="M1656" i="5"/>
  <c r="M441" i="5"/>
  <c r="M1657" i="5"/>
  <c r="M1658" i="5"/>
  <c r="M1659" i="5"/>
  <c r="M442" i="5"/>
  <c r="M1385" i="5"/>
  <c r="M1660" i="5"/>
  <c r="M443" i="5"/>
  <c r="M444" i="5"/>
  <c r="M445" i="5"/>
  <c r="M1661" i="5"/>
  <c r="M446" i="5"/>
  <c r="M1662" i="5"/>
  <c r="M447" i="5"/>
  <c r="M448" i="5"/>
  <c r="M1663" i="5"/>
  <c r="M1664" i="5"/>
  <c r="M1665" i="5"/>
  <c r="M1666" i="5"/>
  <c r="M449" i="5"/>
  <c r="M1386" i="5"/>
  <c r="M450" i="5"/>
  <c r="M1667" i="5"/>
  <c r="M1668" i="5"/>
  <c r="M1669" i="5"/>
  <c r="M1670" i="5"/>
  <c r="M1671" i="5"/>
  <c r="M1672" i="5"/>
  <c r="M451" i="5"/>
  <c r="M1673" i="5"/>
  <c r="M1674" i="5"/>
  <c r="M452" i="5"/>
  <c r="M1675" i="5"/>
  <c r="M1676" i="5"/>
  <c r="M1677" i="5"/>
  <c r="M453" i="5"/>
  <c r="M454" i="5"/>
  <c r="M1678" i="5"/>
  <c r="M1679" i="5"/>
  <c r="M455" i="5"/>
  <c r="M456" i="5"/>
  <c r="M1680" i="5"/>
  <c r="M457" i="5"/>
  <c r="M1681" i="5"/>
  <c r="M458" i="5"/>
  <c r="M459" i="5"/>
  <c r="M460" i="5"/>
  <c r="M461" i="5"/>
  <c r="M1682" i="5"/>
  <c r="M1683" i="5"/>
  <c r="M1684" i="5"/>
  <c r="M1685" i="5"/>
  <c r="M462" i="5"/>
  <c r="M1686" i="5"/>
  <c r="M463" i="5"/>
  <c r="M1687" i="5"/>
  <c r="M464" i="5"/>
  <c r="M465" i="5"/>
  <c r="M1688" i="5"/>
  <c r="M466" i="5"/>
  <c r="M467" i="5"/>
  <c r="M1689" i="5"/>
  <c r="M468" i="5"/>
  <c r="M1690" i="5"/>
  <c r="M469" i="5"/>
  <c r="M1691" i="5"/>
  <c r="M1692" i="5"/>
  <c r="M470" i="5"/>
  <c r="M471" i="5"/>
  <c r="M1693" i="5"/>
  <c r="M472" i="5"/>
  <c r="M1694" i="5"/>
  <c r="M473" i="5"/>
  <c r="M1695" i="5"/>
  <c r="M474" i="5"/>
  <c r="M1696" i="5"/>
  <c r="M475" i="5"/>
  <c r="M1697" i="5"/>
  <c r="M476" i="5"/>
  <c r="M477" i="5"/>
  <c r="M1698" i="5"/>
  <c r="M1699" i="5"/>
  <c r="M2443" i="5"/>
  <c r="M478" i="5"/>
  <c r="M479" i="5"/>
  <c r="M480" i="5"/>
  <c r="M481" i="5"/>
  <c r="M482" i="5"/>
  <c r="M1700" i="5"/>
  <c r="M483" i="5"/>
  <c r="M1701" i="5"/>
  <c r="M484" i="5"/>
  <c r="M1702" i="5"/>
  <c r="M1703" i="5"/>
  <c r="M485" i="5"/>
  <c r="M1704" i="5"/>
  <c r="M486" i="5"/>
  <c r="M2444" i="5"/>
  <c r="M1705" i="5"/>
  <c r="M487" i="5"/>
  <c r="M488" i="5"/>
  <c r="M489" i="5"/>
  <c r="M1706" i="5"/>
  <c r="M490" i="5"/>
  <c r="M1707" i="5"/>
  <c r="M1708" i="5"/>
  <c r="M2445" i="5"/>
  <c r="M1709" i="5"/>
  <c r="M491" i="5"/>
  <c r="M492" i="5"/>
  <c r="M1710" i="5"/>
  <c r="M1711" i="5"/>
  <c r="M1712" i="5"/>
  <c r="M1713" i="5"/>
  <c r="M1714" i="5"/>
  <c r="M1715" i="5"/>
  <c r="M1716" i="5"/>
  <c r="M1717" i="5"/>
  <c r="M493" i="5"/>
  <c r="M1718" i="5"/>
  <c r="M494" i="5"/>
  <c r="M1719" i="5"/>
  <c r="M1387" i="5"/>
  <c r="M1720" i="5"/>
  <c r="M1721" i="5"/>
  <c r="M1722" i="5"/>
  <c r="M1723" i="5"/>
  <c r="M1724" i="5"/>
  <c r="M1725" i="5"/>
  <c r="M495" i="5"/>
  <c r="M1726" i="5"/>
  <c r="M1727" i="5"/>
  <c r="M496" i="5"/>
  <c r="M497" i="5"/>
  <c r="M498" i="5"/>
  <c r="M1728" i="5"/>
  <c r="M499" i="5"/>
  <c r="M500" i="5"/>
  <c r="M1729" i="5"/>
  <c r="M501" i="5"/>
  <c r="M502" i="5"/>
  <c r="M503" i="5"/>
  <c r="M504" i="5"/>
  <c r="M1730" i="5"/>
  <c r="M1731" i="5"/>
  <c r="M505" i="5"/>
  <c r="M1732" i="5"/>
  <c r="M1388" i="5"/>
  <c r="M506" i="5"/>
  <c r="M1733" i="5"/>
  <c r="M1734" i="5"/>
  <c r="M1735" i="5"/>
  <c r="M507" i="5"/>
  <c r="M1736" i="5"/>
  <c r="M508" i="5"/>
  <c r="M509" i="5"/>
  <c r="M1737" i="5"/>
  <c r="M1738" i="5"/>
  <c r="M1739" i="5"/>
  <c r="M510" i="5"/>
  <c r="M1740" i="5"/>
  <c r="M511" i="5"/>
  <c r="M1741" i="5"/>
  <c r="M2446" i="5"/>
  <c r="M1742" i="5"/>
  <c r="M1743" i="5"/>
  <c r="M1744" i="5"/>
  <c r="M512" i="5"/>
  <c r="M513" i="5"/>
  <c r="M514" i="5"/>
  <c r="M1745" i="5"/>
  <c r="M1746" i="5"/>
  <c r="M1747" i="5"/>
  <c r="M515" i="5"/>
  <c r="M1748" i="5"/>
  <c r="M1749" i="5"/>
  <c r="M1750" i="5"/>
  <c r="M1751" i="5"/>
  <c r="M1752" i="5"/>
  <c r="M1753" i="5"/>
  <c r="M1754" i="5"/>
  <c r="M516" i="5"/>
  <c r="M1755" i="5"/>
  <c r="M2447" i="5"/>
  <c r="M517" i="5"/>
  <c r="M518" i="5"/>
  <c r="M1756" i="5"/>
  <c r="M519" i="5"/>
  <c r="M520" i="5"/>
  <c r="M1757" i="5"/>
  <c r="M521" i="5"/>
  <c r="M1758" i="5"/>
  <c r="M2448" i="5"/>
  <c r="M522" i="5"/>
  <c r="M1759" i="5"/>
  <c r="M1760" i="5"/>
  <c r="M523" i="5"/>
  <c r="M2449" i="5"/>
  <c r="M1762" i="5"/>
  <c r="M1761" i="5"/>
  <c r="M524" i="5"/>
  <c r="M525" i="5"/>
  <c r="M1763" i="5"/>
  <c r="M2450" i="5"/>
  <c r="M1764" i="5"/>
  <c r="M526" i="5"/>
  <c r="M527" i="5"/>
  <c r="M528" i="5"/>
  <c r="M529" i="5"/>
  <c r="M530" i="5"/>
  <c r="M531" i="5"/>
  <c r="M532" i="5"/>
  <c r="M533" i="5"/>
  <c r="M1765" i="5"/>
  <c r="M534" i="5"/>
  <c r="M535" i="5"/>
  <c r="M536" i="5"/>
  <c r="M1766" i="5"/>
  <c r="M537" i="5"/>
  <c r="M1389" i="5"/>
  <c r="M2451" i="5"/>
  <c r="M538" i="5"/>
  <c r="M539" i="5"/>
  <c r="M1767" i="5"/>
  <c r="M1768" i="5"/>
  <c r="M1769" i="5"/>
  <c r="M540" i="5"/>
  <c r="M1770" i="5"/>
  <c r="M1771" i="5"/>
  <c r="M541" i="5"/>
  <c r="M542" i="5"/>
  <c r="M543" i="5"/>
  <c r="M1772" i="5"/>
  <c r="M1773" i="5"/>
  <c r="M1774" i="5"/>
  <c r="M544" i="5"/>
  <c r="M545" i="5"/>
  <c r="M1775" i="5"/>
  <c r="M1776" i="5"/>
  <c r="M1777" i="5"/>
  <c r="M546" i="5"/>
  <c r="M547" i="5"/>
  <c r="M1778" i="5"/>
  <c r="M1779" i="5"/>
  <c r="M548" i="5"/>
  <c r="M1780" i="5"/>
  <c r="M1781" i="5"/>
  <c r="M549" i="5"/>
  <c r="M1782" i="5"/>
  <c r="M1783" i="5"/>
  <c r="M1784" i="5"/>
  <c r="M550" i="5"/>
  <c r="M551" i="5"/>
  <c r="M552" i="5"/>
  <c r="M553" i="5"/>
  <c r="M554" i="5"/>
  <c r="M1785" i="5"/>
  <c r="M555" i="5"/>
  <c r="M2452" i="5"/>
  <c r="M1786" i="5"/>
  <c r="M1787" i="5"/>
  <c r="M556" i="5"/>
  <c r="M557" i="5"/>
  <c r="M558" i="5"/>
  <c r="M1788" i="5"/>
  <c r="M559" i="5"/>
  <c r="M1789" i="5"/>
  <c r="M1790" i="5"/>
  <c r="M560" i="5"/>
  <c r="M561" i="5"/>
  <c r="M1791" i="5"/>
  <c r="M1792" i="5"/>
  <c r="M1793" i="5"/>
  <c r="M1794" i="5"/>
  <c r="M562" i="5"/>
  <c r="M563" i="5"/>
  <c r="M1795" i="5"/>
  <c r="M564" i="5"/>
  <c r="M1796" i="5"/>
  <c r="M1797" i="5"/>
  <c r="M1798" i="5"/>
  <c r="M1799" i="5"/>
  <c r="M565" i="5"/>
  <c r="M2453" i="5"/>
  <c r="M566" i="5"/>
  <c r="M1800" i="5"/>
  <c r="M1801" i="5"/>
  <c r="M1802" i="5"/>
  <c r="M1803" i="5"/>
  <c r="M567" i="5"/>
  <c r="M1804" i="5"/>
  <c r="M1805" i="5"/>
  <c r="M1806" i="5"/>
  <c r="M568" i="5"/>
  <c r="M1807" i="5"/>
  <c r="M1808" i="5"/>
  <c r="M1809" i="5"/>
  <c r="M1810" i="5"/>
  <c r="M2454" i="5"/>
  <c r="M1390" i="5"/>
  <c r="M1811" i="5"/>
  <c r="M1812" i="5"/>
  <c r="M1813" i="5"/>
  <c r="M569" i="5"/>
  <c r="M1814" i="5"/>
  <c r="M570" i="5"/>
  <c r="M1815" i="5"/>
  <c r="M571" i="5"/>
  <c r="M2455" i="5"/>
  <c r="M572" i="5"/>
  <c r="M1816" i="5"/>
  <c r="M1817" i="5"/>
  <c r="M1818" i="5"/>
  <c r="M573" i="5"/>
  <c r="M1819" i="5"/>
  <c r="M1820" i="5"/>
  <c r="M574" i="5"/>
  <c r="M575" i="5"/>
  <c r="M1821" i="5"/>
  <c r="M2456" i="5"/>
  <c r="M2457" i="5"/>
  <c r="M576" i="5"/>
  <c r="M577" i="5"/>
  <c r="M1822" i="5"/>
  <c r="M1823" i="5"/>
  <c r="M1824" i="5"/>
  <c r="M1825" i="5"/>
  <c r="M1826" i="5"/>
  <c r="M2458" i="5"/>
  <c r="M1827" i="5"/>
  <c r="M2459" i="5"/>
  <c r="M578" i="5"/>
  <c r="M1828" i="5"/>
  <c r="M1829" i="5"/>
  <c r="M1830" i="5"/>
  <c r="M579" i="5"/>
  <c r="M580" i="5"/>
  <c r="M1831" i="5"/>
  <c r="M581" i="5"/>
  <c r="M1832" i="5"/>
  <c r="M582" i="5"/>
  <c r="M2460" i="5"/>
  <c r="M2461" i="5"/>
  <c r="M583" i="5"/>
  <c r="M1833" i="5"/>
  <c r="M1834" i="5"/>
  <c r="M1835" i="5"/>
  <c r="M1836" i="5"/>
  <c r="M1837" i="5"/>
  <c r="M1838" i="5"/>
  <c r="M584" i="5"/>
  <c r="M585" i="5"/>
  <c r="M1391" i="5"/>
  <c r="M586" i="5"/>
  <c r="M1839" i="5"/>
  <c r="M1840" i="5"/>
  <c r="M2462" i="5"/>
  <c r="M2463" i="5"/>
  <c r="M1841" i="5"/>
  <c r="M1842" i="5"/>
  <c r="M1843" i="5"/>
  <c r="M1844" i="5"/>
  <c r="M1845" i="5"/>
  <c r="M1846" i="5"/>
  <c r="M1847" i="5"/>
  <c r="M587" i="5"/>
  <c r="M588" i="5"/>
  <c r="M1848" i="5"/>
  <c r="M589" i="5"/>
  <c r="M1849" i="5"/>
  <c r="M1850" i="5"/>
  <c r="M1851" i="5"/>
  <c r="M590" i="5"/>
  <c r="M591" i="5"/>
  <c r="M1852" i="5"/>
  <c r="M592" i="5"/>
  <c r="M593" i="5"/>
  <c r="M1853" i="5"/>
  <c r="M1854" i="5"/>
  <c r="M1855" i="5"/>
  <c r="M594" i="5"/>
  <c r="M1856" i="5"/>
  <c r="M1857" i="5"/>
  <c r="M595" i="5"/>
  <c r="M596" i="5"/>
  <c r="M1858" i="5"/>
  <c r="M2464" i="5"/>
  <c r="M597" i="5"/>
  <c r="M1859" i="5"/>
  <c r="M1860" i="5"/>
  <c r="M1861" i="5"/>
  <c r="M1862" i="5"/>
  <c r="M598" i="5"/>
  <c r="M1863" i="5"/>
  <c r="M599" i="5"/>
  <c r="M1864" i="5"/>
  <c r="M1865" i="5"/>
  <c r="M600" i="5"/>
  <c r="M1866" i="5"/>
  <c r="M601" i="5"/>
  <c r="M1867" i="5"/>
  <c r="M2465" i="5"/>
  <c r="M1868" i="5"/>
  <c r="M1869" i="5"/>
  <c r="M602" i="5"/>
  <c r="M603" i="5"/>
  <c r="M1870" i="5"/>
  <c r="M1871" i="5"/>
  <c r="M1872" i="5"/>
  <c r="M1873" i="5"/>
  <c r="M1874" i="5"/>
  <c r="M604" i="5"/>
  <c r="M605" i="5"/>
  <c r="M606" i="5"/>
  <c r="M607" i="5"/>
  <c r="M1875" i="5"/>
  <c r="M2466" i="5"/>
  <c r="M1876" i="5"/>
  <c r="M1877" i="5"/>
  <c r="M1878" i="5"/>
  <c r="M1879" i="5"/>
  <c r="M1880" i="5"/>
  <c r="M1881" i="5"/>
  <c r="M608" i="5"/>
  <c r="M1882" i="5"/>
  <c r="M609" i="5"/>
  <c r="M1883" i="5"/>
  <c r="M1884" i="5"/>
  <c r="M1885" i="5"/>
  <c r="M1886" i="5"/>
  <c r="M610" i="5"/>
  <c r="M611" i="5"/>
  <c r="M1887" i="5"/>
  <c r="M1888" i="5"/>
  <c r="M1889" i="5"/>
  <c r="M1890" i="5"/>
  <c r="M1891" i="5"/>
  <c r="M1892" i="5"/>
  <c r="M2467" i="5"/>
  <c r="M1893" i="5"/>
  <c r="M1894" i="5"/>
  <c r="M612" i="5"/>
  <c r="M1895" i="5"/>
  <c r="M1896" i="5"/>
  <c r="M613" i="5"/>
  <c r="M1897" i="5"/>
  <c r="M614" i="5"/>
  <c r="M1898" i="5"/>
  <c r="M615" i="5"/>
  <c r="M1899" i="5"/>
  <c r="M1900" i="5"/>
  <c r="M1901" i="5"/>
  <c r="M1902" i="5"/>
  <c r="M1903" i="5"/>
  <c r="M1904" i="5"/>
  <c r="M1905" i="5"/>
  <c r="M616" i="5"/>
  <c r="M1906" i="5"/>
  <c r="M617" i="5"/>
  <c r="M1907" i="5"/>
  <c r="M1908" i="5"/>
  <c r="M1909" i="5"/>
  <c r="M1910" i="5"/>
  <c r="M1911" i="5"/>
  <c r="M1912" i="5"/>
  <c r="M618" i="5"/>
  <c r="M1913" i="5"/>
  <c r="M619" i="5"/>
  <c r="M1914" i="5"/>
  <c r="M1915" i="5"/>
  <c r="M1916" i="5"/>
  <c r="M2468" i="5"/>
  <c r="M620" i="5"/>
  <c r="M1917" i="5"/>
  <c r="M621" i="5"/>
  <c r="M1918" i="5"/>
  <c r="M1919" i="5"/>
  <c r="M622" i="5"/>
  <c r="M623" i="5"/>
  <c r="M624" i="5"/>
  <c r="M2469" i="5"/>
  <c r="M1920" i="5"/>
  <c r="M625" i="5"/>
  <c r="M1921" i="5"/>
  <c r="M1922" i="5"/>
  <c r="M626" i="5"/>
  <c r="M627" i="5"/>
  <c r="M1923" i="5"/>
  <c r="M1924" i="5"/>
  <c r="M628" i="5"/>
  <c r="M1925" i="5"/>
  <c r="M1926" i="5"/>
  <c r="M629" i="5"/>
  <c r="M1927" i="5"/>
  <c r="M1928" i="5"/>
  <c r="M1929" i="5"/>
  <c r="M630" i="5"/>
  <c r="M631" i="5"/>
  <c r="M1930" i="5"/>
  <c r="M632" i="5"/>
  <c r="M1988" i="5"/>
  <c r="M650" i="5"/>
  <c r="M723" i="5"/>
  <c r="M663" i="5"/>
  <c r="M715" i="5"/>
  <c r="M645" i="5"/>
  <c r="M647" i="5"/>
  <c r="M718" i="5"/>
  <c r="M712" i="5"/>
  <c r="M688" i="5"/>
  <c r="M686" i="5"/>
  <c r="M652" i="5"/>
  <c r="M737" i="5"/>
  <c r="M1399" i="5"/>
  <c r="M667" i="5"/>
  <c r="M1948" i="5"/>
  <c r="M657" i="5"/>
  <c r="M705" i="5"/>
  <c r="M2000" i="5"/>
  <c r="M726" i="5"/>
  <c r="M729" i="5"/>
  <c r="M661" i="5"/>
  <c r="M692" i="5"/>
  <c r="M700" i="5"/>
  <c r="M658" i="5"/>
  <c r="M717" i="5"/>
  <c r="M678" i="5"/>
  <c r="M694" i="5"/>
  <c r="M684" i="5"/>
  <c r="M691" i="5"/>
  <c r="M721" i="5"/>
  <c r="M680" i="5"/>
  <c r="M728" i="5"/>
  <c r="M1397" i="5"/>
  <c r="M1970" i="5"/>
  <c r="M1395" i="5"/>
  <c r="M665" i="5"/>
  <c r="M690" i="5"/>
  <c r="M725" i="5"/>
  <c r="M697" i="5"/>
  <c r="M675" i="5"/>
  <c r="M654" i="5"/>
  <c r="M2472" i="5"/>
  <c r="M2002" i="5"/>
  <c r="M643" i="5"/>
  <c r="M648" i="5"/>
  <c r="M738" i="5"/>
  <c r="M709" i="5"/>
  <c r="M699" i="5"/>
  <c r="M1398" i="5"/>
  <c r="M719" i="5"/>
  <c r="M664" i="5"/>
  <c r="M653" i="5"/>
  <c r="M656" i="5"/>
  <c r="M731" i="5"/>
  <c r="M1993" i="5"/>
  <c r="M1984" i="5"/>
  <c r="M1955" i="5"/>
  <c r="M2001" i="5"/>
  <c r="M670" i="5"/>
  <c r="M695" i="5"/>
  <c r="M676" i="5"/>
  <c r="M2003" i="5"/>
  <c r="M642" i="5"/>
  <c r="M730" i="5"/>
  <c r="M1975" i="5"/>
  <c r="M677" i="5"/>
  <c r="M714" i="5"/>
  <c r="M1991" i="5"/>
  <c r="M1950" i="5"/>
  <c r="M2004" i="5"/>
  <c r="M732" i="5"/>
  <c r="M2476" i="5"/>
  <c r="M1972" i="5"/>
  <c r="M683" i="5"/>
  <c r="M1965" i="5"/>
  <c r="M666" i="5"/>
  <c r="M710" i="5"/>
  <c r="M1967" i="5"/>
  <c r="M704" i="5"/>
  <c r="M689" i="5"/>
  <c r="M660" i="5"/>
  <c r="M716" i="5"/>
  <c r="M679" i="5"/>
  <c r="M1989" i="5"/>
  <c r="M1986" i="5"/>
  <c r="M2470" i="5"/>
  <c r="M702" i="5"/>
  <c r="M671" i="5"/>
  <c r="M1961" i="5"/>
  <c r="M1945" i="5"/>
  <c r="M733" i="5"/>
  <c r="M1953" i="5"/>
  <c r="M708" i="5"/>
  <c r="M735" i="5"/>
  <c r="M659" i="5"/>
  <c r="M1973" i="5"/>
  <c r="M1964" i="5"/>
  <c r="M1994" i="5"/>
  <c r="M2471" i="5"/>
  <c r="M687" i="5"/>
  <c r="M736" i="5"/>
  <c r="M720" i="5"/>
  <c r="M2477" i="5"/>
  <c r="M682" i="5"/>
  <c r="M711" i="5"/>
  <c r="M1982" i="5"/>
  <c r="M672" i="5"/>
  <c r="M1394" i="5"/>
  <c r="M2473" i="5"/>
  <c r="M1981" i="5"/>
  <c r="M1971" i="5"/>
  <c r="M1960" i="5"/>
  <c r="M1990" i="5"/>
  <c r="M1980" i="5"/>
  <c r="M1968" i="5"/>
  <c r="M1946" i="5"/>
  <c r="M2005" i="5"/>
  <c r="M2475" i="5"/>
  <c r="M646" i="5"/>
  <c r="M1949" i="5"/>
  <c r="M1957" i="5"/>
  <c r="M727" i="5"/>
  <c r="M1963" i="5"/>
  <c r="M1977" i="5"/>
  <c r="M713" i="5"/>
  <c r="M734" i="5"/>
  <c r="M1954" i="5"/>
  <c r="M693" i="5"/>
  <c r="M696" i="5"/>
  <c r="M655" i="5"/>
  <c r="M1396" i="5"/>
  <c r="M1999" i="5"/>
  <c r="M651" i="5"/>
  <c r="M669" i="5"/>
  <c r="M1978" i="5"/>
  <c r="M706" i="5"/>
  <c r="M1998" i="5"/>
  <c r="M1966" i="5"/>
  <c r="M1992" i="5"/>
  <c r="M668" i="5"/>
  <c r="M673" i="5"/>
  <c r="M681" i="5"/>
  <c r="M739" i="5"/>
  <c r="M1997" i="5"/>
  <c r="M1951" i="5"/>
  <c r="M1962" i="5"/>
  <c r="M649" i="5"/>
  <c r="M1983" i="5"/>
  <c r="M2474" i="5"/>
  <c r="M674" i="5"/>
  <c r="M1995" i="5"/>
  <c r="M1969" i="5"/>
  <c r="M1947" i="5"/>
  <c r="M1959" i="5"/>
  <c r="M1956" i="5"/>
  <c r="M707" i="5"/>
  <c r="M1958" i="5"/>
  <c r="M1987" i="5"/>
  <c r="M1985" i="5"/>
  <c r="M786" i="5"/>
  <c r="M759" i="5"/>
  <c r="M740" i="5"/>
  <c r="M793" i="5"/>
  <c r="M2031" i="5"/>
  <c r="M1403" i="5"/>
  <c r="M803" i="5"/>
  <c r="M791" i="5"/>
  <c r="M774" i="5"/>
  <c r="M780" i="5"/>
  <c r="M2008" i="5"/>
  <c r="M748" i="5"/>
  <c r="M762" i="5"/>
  <c r="M792" i="5"/>
  <c r="M769" i="5"/>
  <c r="M749" i="5"/>
  <c r="M763" i="5"/>
  <c r="M772" i="5"/>
  <c r="M1402" i="5"/>
  <c r="M766" i="5"/>
  <c r="M752" i="5"/>
  <c r="M2049" i="5"/>
  <c r="M2026" i="5"/>
  <c r="M785" i="5"/>
  <c r="M2021" i="5"/>
  <c r="M754" i="5"/>
  <c r="M755" i="5"/>
  <c r="M768" i="5"/>
  <c r="M775" i="5"/>
  <c r="M794" i="5"/>
  <c r="M800" i="5"/>
  <c r="M783" i="5"/>
  <c r="M2019" i="5"/>
  <c r="M2027" i="5"/>
  <c r="M1400" i="5"/>
  <c r="M2046" i="5"/>
  <c r="M743" i="5"/>
  <c r="M2025" i="5"/>
  <c r="M1406" i="5"/>
  <c r="M747" i="5"/>
  <c r="M802" i="5"/>
  <c r="M760" i="5"/>
  <c r="M761" i="5"/>
  <c r="M2034" i="5"/>
  <c r="M2022" i="5"/>
  <c r="M805" i="5"/>
  <c r="M2039" i="5"/>
  <c r="M2017" i="5"/>
  <c r="M1404" i="5"/>
  <c r="M1405" i="5"/>
  <c r="M2042" i="5"/>
  <c r="M756" i="5"/>
  <c r="M796" i="5"/>
  <c r="M741" i="5"/>
  <c r="M2032" i="5"/>
  <c r="M744" i="5"/>
  <c r="M782" i="5"/>
  <c r="M777" i="5"/>
  <c r="M757" i="5"/>
  <c r="M2038" i="5"/>
  <c r="M804" i="5"/>
  <c r="M795" i="5"/>
  <c r="M2047" i="5"/>
  <c r="M784" i="5"/>
  <c r="M781" i="5"/>
  <c r="M745" i="5"/>
  <c r="M2033" i="5"/>
  <c r="M771" i="5"/>
  <c r="M2006" i="5"/>
  <c r="M2037" i="5"/>
  <c r="M2051" i="5"/>
  <c r="M2014" i="5"/>
  <c r="M779" i="5"/>
  <c r="M790" i="5"/>
  <c r="M2052" i="5"/>
  <c r="M2050" i="5"/>
  <c r="M750" i="5"/>
  <c r="M2043" i="5"/>
  <c r="M2041" i="5"/>
  <c r="M788" i="5"/>
  <c r="M2012" i="5"/>
  <c r="M765" i="5"/>
  <c r="M751" i="5"/>
  <c r="M2048" i="5"/>
  <c r="M746" i="5"/>
  <c r="M799" i="5"/>
  <c r="M2055" i="5"/>
  <c r="M2029" i="5"/>
  <c r="M773" i="5"/>
  <c r="M789" i="5"/>
  <c r="M2054" i="5"/>
  <c r="M2040" i="5"/>
  <c r="M2020" i="5"/>
  <c r="M2036" i="5"/>
  <c r="M758" i="5"/>
  <c r="M2013" i="5"/>
  <c r="M2016" i="5"/>
  <c r="M2015" i="5"/>
  <c r="M2024" i="5"/>
  <c r="M2479" i="5"/>
  <c r="M2018" i="5"/>
  <c r="M2007" i="5"/>
  <c r="M2023" i="5"/>
  <c r="M770" i="5"/>
  <c r="M2480" i="5"/>
  <c r="M742" i="5"/>
  <c r="M2482" i="5"/>
  <c r="M1401" i="5"/>
  <c r="M860" i="5"/>
  <c r="M851" i="5"/>
  <c r="M852" i="5"/>
  <c r="M807" i="5"/>
  <c r="M834" i="5"/>
  <c r="M818" i="5"/>
  <c r="M854" i="5"/>
  <c r="M831" i="5"/>
  <c r="M846" i="5"/>
  <c r="M849" i="5"/>
  <c r="M821" i="5"/>
  <c r="M848" i="5"/>
  <c r="M864" i="5"/>
  <c r="M1407" i="5"/>
  <c r="M826" i="5"/>
  <c r="M2081" i="5"/>
  <c r="M2056" i="5"/>
  <c r="M814" i="5"/>
  <c r="M2069" i="5"/>
  <c r="M827" i="5"/>
  <c r="M820" i="5"/>
  <c r="M829" i="5"/>
  <c r="M2077" i="5"/>
  <c r="M808" i="5"/>
  <c r="M863" i="5"/>
  <c r="M839" i="5"/>
  <c r="M812" i="5"/>
  <c r="M841" i="5"/>
  <c r="M845" i="5"/>
  <c r="M844" i="5"/>
  <c r="M836" i="5"/>
  <c r="M2059" i="5"/>
  <c r="M1409" i="5"/>
  <c r="M2061" i="5"/>
  <c r="M816" i="5"/>
  <c r="M2060" i="5"/>
  <c r="M855" i="5"/>
  <c r="M2073" i="5"/>
  <c r="M828" i="5"/>
  <c r="M2074" i="5"/>
  <c r="M843" i="5"/>
  <c r="M823" i="5"/>
  <c r="M857" i="5"/>
  <c r="M2087" i="5"/>
  <c r="M2085" i="5"/>
  <c r="M830" i="5"/>
  <c r="M2078" i="5"/>
  <c r="M835" i="5"/>
  <c r="M2086" i="5"/>
  <c r="M850" i="5"/>
  <c r="M2082" i="5"/>
  <c r="M838" i="5"/>
  <c r="M833" i="5"/>
  <c r="M2485" i="5"/>
  <c r="M2065" i="5"/>
  <c r="M2076" i="5"/>
  <c r="M858" i="5"/>
  <c r="M819" i="5"/>
  <c r="M842" i="5"/>
  <c r="M806" i="5"/>
  <c r="M2084" i="5"/>
  <c r="M815" i="5"/>
  <c r="M2057" i="5"/>
  <c r="M2097" i="5"/>
  <c r="M928" i="5"/>
  <c r="M948" i="5"/>
  <c r="M868" i="5"/>
  <c r="M886" i="5"/>
  <c r="M895" i="5"/>
  <c r="M2099" i="5"/>
  <c r="M912" i="5"/>
  <c r="M1419" i="5"/>
  <c r="M2117" i="5"/>
  <c r="M2128" i="5"/>
  <c r="M867" i="5"/>
  <c r="M908" i="5"/>
  <c r="M1417" i="5"/>
  <c r="M871" i="5"/>
  <c r="M896" i="5"/>
  <c r="M2098" i="5"/>
  <c r="M1410" i="5"/>
  <c r="M1416" i="5"/>
  <c r="M875" i="5"/>
  <c r="M1412" i="5"/>
  <c r="M940" i="5"/>
  <c r="M924" i="5"/>
  <c r="M941" i="5"/>
  <c r="M872" i="5"/>
  <c r="M2148" i="5"/>
  <c r="M932" i="5"/>
  <c r="M902" i="5"/>
  <c r="M2108" i="5"/>
  <c r="M939" i="5"/>
  <c r="M2111" i="5"/>
  <c r="M870" i="5"/>
  <c r="M2106" i="5"/>
  <c r="M2156" i="5"/>
  <c r="M889" i="5"/>
  <c r="M881" i="5"/>
  <c r="M2145" i="5"/>
  <c r="M2129" i="5"/>
  <c r="M2487" i="5"/>
  <c r="M2116" i="5"/>
  <c r="M2101" i="5"/>
  <c r="M884" i="5"/>
  <c r="M1414" i="5"/>
  <c r="M888" i="5"/>
  <c r="M879" i="5"/>
  <c r="M2489" i="5"/>
  <c r="M2107" i="5"/>
  <c r="M2135" i="5"/>
  <c r="M925" i="5"/>
  <c r="M2143" i="5"/>
  <c r="M2138" i="5"/>
  <c r="M938" i="5"/>
  <c r="M2112" i="5"/>
  <c r="M2096" i="5"/>
  <c r="M2121" i="5"/>
  <c r="M1173" i="5"/>
  <c r="M1196" i="5"/>
  <c r="M1107" i="5"/>
  <c r="M2234" i="5"/>
  <c r="M1245" i="5"/>
  <c r="M966" i="5"/>
  <c r="M1050" i="5"/>
  <c r="M1093" i="5"/>
  <c r="M1192" i="5"/>
  <c r="M1027" i="5"/>
  <c r="M999" i="5"/>
  <c r="M961" i="5"/>
  <c r="M1443" i="5"/>
  <c r="M2426" i="5"/>
  <c r="M1311" i="5"/>
  <c r="M1206" i="5"/>
  <c r="M2542" i="5"/>
  <c r="M2264" i="5"/>
  <c r="M1127" i="5"/>
  <c r="M2221" i="5"/>
  <c r="M2397" i="5"/>
  <c r="M984" i="5"/>
  <c r="M1255" i="5"/>
  <c r="M1478" i="5"/>
  <c r="M1319" i="5"/>
  <c r="M992" i="5"/>
  <c r="M1305" i="5"/>
  <c r="M1235" i="5"/>
  <c r="M2305" i="5"/>
  <c r="M1215" i="5"/>
  <c r="M1287" i="5"/>
  <c r="M1208" i="5"/>
  <c r="M2244" i="5"/>
  <c r="M2330" i="5"/>
  <c r="M2342" i="5"/>
  <c r="M969" i="5"/>
  <c r="M2340" i="5"/>
  <c r="M1202" i="5"/>
  <c r="M2386" i="5"/>
  <c r="M2288" i="5"/>
  <c r="M2258" i="5"/>
  <c r="M1054" i="5"/>
  <c r="M1198" i="5"/>
  <c r="M1310" i="5"/>
  <c r="M1238" i="5"/>
  <c r="M1188" i="5"/>
  <c r="M2357" i="5"/>
  <c r="P5" i="5"/>
  <c r="P1930" i="5" l="1"/>
  <c r="P1928" i="5"/>
  <c r="P1925" i="5"/>
  <c r="P627" i="5"/>
  <c r="P625" i="5"/>
  <c r="P623" i="5"/>
  <c r="P621" i="5"/>
  <c r="P1916" i="5"/>
  <c r="P1913" i="5"/>
  <c r="P1910" i="5"/>
  <c r="P617" i="5"/>
  <c r="P1904" i="5"/>
  <c r="P1900" i="5"/>
  <c r="P614" i="5"/>
  <c r="P1895" i="5"/>
  <c r="P2467" i="5"/>
  <c r="P1889" i="5"/>
  <c r="P610" i="5"/>
  <c r="P1883" i="5"/>
  <c r="P1881" i="5"/>
  <c r="P1877" i="5"/>
  <c r="P607" i="5"/>
  <c r="P1874" i="5"/>
  <c r="P1870" i="5"/>
  <c r="P1868" i="5"/>
  <c r="P1866" i="5"/>
  <c r="P599" i="5"/>
  <c r="P1861" i="5"/>
  <c r="P2464" i="5"/>
  <c r="P1857" i="5"/>
  <c r="P1854" i="5"/>
  <c r="P1852" i="5"/>
  <c r="P1850" i="5"/>
  <c r="P588" i="5"/>
  <c r="P1845" i="5"/>
  <c r="P1841" i="5"/>
  <c r="P1839" i="5"/>
  <c r="P584" i="5"/>
  <c r="P1835" i="5"/>
  <c r="P2461" i="5"/>
  <c r="P581" i="5"/>
  <c r="P1830" i="5"/>
  <c r="P2459" i="5"/>
  <c r="P1825" i="5"/>
  <c r="P577" i="5"/>
  <c r="P1821" i="5"/>
  <c r="P1819" i="5"/>
  <c r="P1816" i="5"/>
  <c r="P1815" i="5"/>
  <c r="P1813" i="5"/>
  <c r="P2454" i="5"/>
  <c r="P1807" i="5"/>
  <c r="P1804" i="5"/>
  <c r="P1801" i="5"/>
  <c r="P565" i="5"/>
  <c r="P1796" i="5"/>
  <c r="P562" i="5"/>
  <c r="P1791" i="5"/>
  <c r="P1789" i="5"/>
  <c r="P557" i="5"/>
  <c r="P2452" i="5"/>
  <c r="P553" i="5"/>
  <c r="P1784" i="5"/>
  <c r="P1781" i="5"/>
  <c r="P1778" i="5"/>
  <c r="P1776" i="5"/>
  <c r="P1774" i="5"/>
  <c r="P542" i="5"/>
  <c r="P540" i="5"/>
  <c r="P539" i="5"/>
  <c r="P537" i="5"/>
  <c r="P534" i="5"/>
  <c r="P531" i="5"/>
  <c r="P527" i="5"/>
  <c r="P1763" i="5"/>
  <c r="P1762" i="5"/>
  <c r="P1759" i="5"/>
  <c r="P521" i="5"/>
  <c r="P1756" i="5"/>
  <c r="P1755" i="5"/>
  <c r="P1752" i="5"/>
  <c r="P1748" i="5"/>
  <c r="P1745" i="5"/>
  <c r="P1744" i="5"/>
  <c r="P1741" i="5"/>
  <c r="P1739" i="5"/>
  <c r="P508" i="5"/>
  <c r="P1734" i="5"/>
  <c r="P1732" i="5"/>
  <c r="P504" i="5"/>
  <c r="P1729" i="5"/>
  <c r="P498" i="5"/>
  <c r="P1726" i="5"/>
  <c r="P1723" i="5"/>
  <c r="P1387" i="5"/>
  <c r="P493" i="5"/>
  <c r="P1714" i="5"/>
  <c r="P1710" i="5"/>
  <c r="P2445" i="5"/>
  <c r="P1706" i="5"/>
  <c r="P1705" i="5"/>
  <c r="P485" i="5"/>
  <c r="P1701" i="5"/>
  <c r="P481" i="5"/>
  <c r="P2443" i="5"/>
  <c r="P476" i="5"/>
  <c r="P474" i="5"/>
  <c r="P472" i="5"/>
  <c r="P1692" i="5"/>
  <c r="P468" i="5"/>
  <c r="P1688" i="5"/>
  <c r="P463" i="5"/>
  <c r="P1684" i="5"/>
  <c r="P460" i="5"/>
  <c r="P457" i="5"/>
  <c r="P1679" i="5"/>
  <c r="P1677" i="5"/>
  <c r="P1674" i="5"/>
  <c r="P1671" i="5"/>
  <c r="P1667" i="5"/>
  <c r="P631" i="5"/>
  <c r="P1927" i="5"/>
  <c r="P628" i="5"/>
  <c r="P626" i="5"/>
  <c r="P1920" i="5"/>
  <c r="P622" i="5"/>
  <c r="P1917" i="5"/>
  <c r="P1915" i="5"/>
  <c r="P618" i="5"/>
  <c r="P1909" i="5"/>
  <c r="P1906" i="5"/>
  <c r="P1903" i="5"/>
  <c r="P1899" i="5"/>
  <c r="P1897" i="5"/>
  <c r="P612" i="5"/>
  <c r="P1892" i="5"/>
  <c r="P1888" i="5"/>
  <c r="P1886" i="5"/>
  <c r="P609" i="5"/>
  <c r="P1880" i="5"/>
  <c r="P1876" i="5"/>
  <c r="P606" i="5"/>
  <c r="P1873" i="5"/>
  <c r="P603" i="5"/>
  <c r="P2465" i="5"/>
  <c r="P600" i="5"/>
  <c r="P1863" i="5"/>
  <c r="P1860" i="5"/>
  <c r="P1858" i="5"/>
  <c r="P1856" i="5"/>
  <c r="P1853" i="5"/>
  <c r="P591" i="5"/>
  <c r="P1849" i="5"/>
  <c r="P587" i="5"/>
  <c r="P1844" i="5"/>
  <c r="P2463" i="5"/>
  <c r="P586" i="5"/>
  <c r="P1838" i="5"/>
  <c r="P1834" i="5"/>
  <c r="P2460" i="5"/>
  <c r="P1831" i="5"/>
  <c r="P1829" i="5"/>
  <c r="P1827" i="5"/>
  <c r="P1824" i="5"/>
  <c r="P576" i="5"/>
  <c r="P575" i="5"/>
  <c r="P573" i="5"/>
  <c r="P572" i="5"/>
  <c r="P570" i="5"/>
  <c r="P1812" i="5"/>
  <c r="P1810" i="5"/>
  <c r="P568" i="5"/>
  <c r="P567" i="5"/>
  <c r="P1800" i="5"/>
  <c r="P1799" i="5"/>
  <c r="P564" i="5"/>
  <c r="P1794" i="5"/>
  <c r="P561" i="5"/>
  <c r="P559" i="5"/>
  <c r="P556" i="5"/>
  <c r="P555" i="5"/>
  <c r="P552" i="5"/>
  <c r="P1783" i="5"/>
  <c r="P1780" i="5"/>
  <c r="P547" i="5"/>
  <c r="P1775" i="5"/>
  <c r="P1773" i="5"/>
  <c r="P541" i="5"/>
  <c r="P1769" i="5"/>
  <c r="P538" i="5"/>
  <c r="P1766" i="5"/>
  <c r="P1765" i="5"/>
  <c r="P530" i="5"/>
  <c r="P526" i="5"/>
  <c r="P525" i="5"/>
  <c r="P2449" i="5"/>
  <c r="P522" i="5"/>
  <c r="P1757" i="5"/>
  <c r="P518" i="5"/>
  <c r="P516" i="5"/>
  <c r="P1751" i="5"/>
  <c r="P515" i="5"/>
  <c r="P514" i="5"/>
  <c r="P1743" i="5"/>
  <c r="P511" i="5"/>
  <c r="P1738" i="5"/>
  <c r="P1736" i="5"/>
  <c r="P1733" i="5"/>
  <c r="P505" i="5"/>
  <c r="P503" i="5"/>
  <c r="P500" i="5"/>
  <c r="P497" i="5"/>
  <c r="P495" i="5"/>
  <c r="P1722" i="5"/>
  <c r="P1719" i="5"/>
  <c r="P1717" i="5"/>
  <c r="P1713" i="5"/>
  <c r="P492" i="5"/>
  <c r="P1708" i="5"/>
  <c r="P489" i="5"/>
  <c r="P2444" i="5"/>
  <c r="P1703" i="5"/>
  <c r="P483" i="5"/>
  <c r="P480" i="5"/>
  <c r="P1699" i="5"/>
  <c r="P1697" i="5"/>
  <c r="P1695" i="5"/>
  <c r="P1693" i="5"/>
  <c r="P1691" i="5"/>
  <c r="P1689" i="5"/>
  <c r="P465" i="5"/>
  <c r="P1686" i="5"/>
  <c r="P1683" i="5"/>
  <c r="P459" i="5"/>
  <c r="P1680" i="5"/>
  <c r="P1678" i="5"/>
  <c r="P1676" i="5"/>
  <c r="P1673" i="5"/>
  <c r="P1670" i="5"/>
  <c r="P450" i="5"/>
  <c r="P1665" i="5"/>
  <c r="P447" i="5"/>
  <c r="P445" i="5"/>
  <c r="P1385" i="5"/>
  <c r="P1657" i="5"/>
  <c r="P1655" i="5"/>
  <c r="P1653" i="5"/>
  <c r="P1650" i="5"/>
  <c r="P436" i="5"/>
  <c r="P434" i="5"/>
  <c r="P432" i="5"/>
  <c r="P1644" i="5"/>
  <c r="P1641" i="5"/>
  <c r="P1638" i="5"/>
  <c r="P423" i="5"/>
  <c r="P1635" i="5"/>
  <c r="P419" i="5"/>
  <c r="P1632" i="5"/>
  <c r="P2442" i="5"/>
  <c r="P2441" i="5"/>
  <c r="P412" i="5"/>
  <c r="P1626" i="5"/>
  <c r="P408" i="5"/>
  <c r="P406" i="5"/>
  <c r="P405" i="5"/>
  <c r="P403" i="5"/>
  <c r="P1615" i="5"/>
  <c r="P399" i="5"/>
  <c r="P395" i="5"/>
  <c r="P393" i="5"/>
  <c r="P390" i="5"/>
  <c r="P387" i="5"/>
  <c r="P2438" i="5"/>
  <c r="P1380" i="5"/>
  <c r="P381" i="5"/>
  <c r="P378" i="5"/>
  <c r="P375" i="5"/>
  <c r="P1605" i="5"/>
  <c r="P370" i="5"/>
  <c r="P368" i="5"/>
  <c r="P1600" i="5"/>
  <c r="P362" i="5"/>
  <c r="P1599" i="5"/>
  <c r="P357" i="5"/>
  <c r="P1594" i="5"/>
  <c r="P354" i="5"/>
  <c r="P1590" i="5"/>
  <c r="P350" i="5"/>
  <c r="P1378" i="5"/>
  <c r="P344" i="5"/>
  <c r="P343" i="5"/>
  <c r="P1581" i="5"/>
  <c r="P341" i="5"/>
  <c r="P337" i="5"/>
  <c r="P334" i="5"/>
  <c r="P331" i="5"/>
  <c r="P1578" i="5"/>
  <c r="P324" i="5"/>
  <c r="P1577" i="5"/>
  <c r="P320" i="5"/>
  <c r="P317" i="5"/>
  <c r="P315" i="5"/>
  <c r="P312" i="5"/>
  <c r="P310" i="5"/>
  <c r="P307" i="5"/>
  <c r="P1567" i="5"/>
  <c r="P302" i="5"/>
  <c r="P1372" i="5"/>
  <c r="P1371" i="5"/>
  <c r="P1565" i="5"/>
  <c r="P290" i="5"/>
  <c r="P287" i="5"/>
  <c r="P630" i="5"/>
  <c r="P629" i="5"/>
  <c r="P1924" i="5"/>
  <c r="P1922" i="5"/>
  <c r="P2469" i="5"/>
  <c r="P1919" i="5"/>
  <c r="P620" i="5"/>
  <c r="P1914" i="5"/>
  <c r="P1912" i="5"/>
  <c r="P1908" i="5"/>
  <c r="P616" i="5"/>
  <c r="P1902" i="5"/>
  <c r="P615" i="5"/>
  <c r="P613" i="5"/>
  <c r="P1894" i="5"/>
  <c r="P1891" i="5"/>
  <c r="P1887" i="5"/>
  <c r="P632" i="5"/>
  <c r="P1929" i="5"/>
  <c r="P1926" i="5"/>
  <c r="P1923" i="5"/>
  <c r="P1921" i="5"/>
  <c r="P624" i="5"/>
  <c r="P1918" i="5"/>
  <c r="P2468" i="5"/>
  <c r="P619" i="5"/>
  <c r="P1911" i="5"/>
  <c r="P1907" i="5"/>
  <c r="P1905" i="5"/>
  <c r="P1901" i="5"/>
  <c r="P1898" i="5"/>
  <c r="P1896" i="5"/>
  <c r="P1893" i="5"/>
  <c r="P1890" i="5"/>
  <c r="P611" i="5"/>
  <c r="P1666" i="5"/>
  <c r="P448" i="5"/>
  <c r="P1661" i="5"/>
  <c r="P1660" i="5"/>
  <c r="P1658" i="5"/>
  <c r="P440" i="5"/>
  <c r="P438" i="5"/>
  <c r="P1651" i="5"/>
  <c r="P1648" i="5"/>
  <c r="P1647" i="5"/>
  <c r="P1645" i="5"/>
  <c r="P429" i="5"/>
  <c r="P1642" i="5"/>
  <c r="P1639" i="5"/>
  <c r="P424" i="5"/>
  <c r="P1636" i="5"/>
  <c r="P1634" i="5"/>
  <c r="P1382" i="5"/>
  <c r="P417" i="5"/>
  <c r="P1629" i="5"/>
  <c r="P1628" i="5"/>
  <c r="P1627" i="5"/>
  <c r="P1625" i="5"/>
  <c r="P407" i="5"/>
  <c r="P1620" i="5"/>
  <c r="P1618" i="5"/>
  <c r="P1381" i="5"/>
  <c r="P400" i="5"/>
  <c r="P396" i="5"/>
  <c r="P2439" i="5"/>
  <c r="P392" i="5"/>
  <c r="P1612" i="5"/>
  <c r="P384" i="5"/>
  <c r="P1609" i="5"/>
  <c r="P382" i="5"/>
  <c r="P379" i="5"/>
  <c r="P1607" i="5"/>
  <c r="P373" i="5"/>
  <c r="P1604" i="5"/>
  <c r="P369" i="5"/>
  <c r="P1601" i="5"/>
  <c r="P363" i="5"/>
  <c r="P359" i="5"/>
  <c r="P1597" i="5"/>
  <c r="P1595" i="5"/>
  <c r="P1592" i="5"/>
  <c r="P352" i="5"/>
  <c r="P1588" i="5"/>
  <c r="P1587" i="5"/>
  <c r="P345" i="5"/>
  <c r="P1584" i="5"/>
  <c r="P1582" i="5"/>
  <c r="P1580" i="5"/>
  <c r="P338" i="5"/>
  <c r="P1375" i="5"/>
  <c r="P332" i="5"/>
  <c r="P328" i="5"/>
  <c r="P325" i="5"/>
  <c r="P321" i="5"/>
  <c r="P1574" i="5"/>
  <c r="P318" i="5"/>
  <c r="P316" i="5"/>
  <c r="P1374" i="5"/>
  <c r="P311" i="5"/>
  <c r="P1568" i="5"/>
  <c r="P305" i="5"/>
  <c r="P303" i="5"/>
  <c r="P299" i="5"/>
  <c r="P296" i="5"/>
  <c r="P294" i="5"/>
  <c r="P291" i="5"/>
  <c r="P1564" i="5"/>
  <c r="P1370" i="5"/>
  <c r="P1563" i="5"/>
  <c r="P278" i="5"/>
  <c r="P276" i="5"/>
  <c r="P273" i="5"/>
  <c r="P269" i="5"/>
  <c r="P267" i="5"/>
  <c r="P263" i="5"/>
  <c r="P260" i="5"/>
  <c r="P258" i="5"/>
  <c r="P257" i="5"/>
  <c r="P1554" i="5"/>
  <c r="P252" i="5"/>
  <c r="P250" i="5"/>
  <c r="P246" i="5"/>
  <c r="P1550" i="5"/>
  <c r="P1549" i="5"/>
  <c r="P1548" i="5"/>
  <c r="P235" i="5"/>
  <c r="P232" i="5"/>
  <c r="P2433" i="5"/>
  <c r="P227" i="5"/>
  <c r="P223" i="5"/>
  <c r="P220" i="5"/>
  <c r="P218" i="5"/>
  <c r="P216" i="5"/>
  <c r="P1543" i="5"/>
  <c r="P209" i="5"/>
  <c r="P206" i="5"/>
  <c r="P1539" i="5"/>
  <c r="P1361" i="5"/>
  <c r="P201" i="5"/>
  <c r="P1360" i="5"/>
  <c r="P195" i="5"/>
  <c r="P191" i="5"/>
  <c r="P187" i="5"/>
  <c r="P184" i="5"/>
  <c r="P1533" i="5"/>
  <c r="P1532" i="5"/>
  <c r="P179" i="5"/>
  <c r="P177" i="5"/>
  <c r="P173" i="5"/>
  <c r="P1527" i="5"/>
  <c r="P168" i="5"/>
  <c r="P163" i="5"/>
  <c r="P160" i="5"/>
  <c r="P156" i="5"/>
  <c r="P1524" i="5"/>
  <c r="P1355" i="5"/>
  <c r="P152" i="5"/>
  <c r="P2429" i="5"/>
  <c r="P1353" i="5"/>
  <c r="P145" i="5"/>
  <c r="P142" i="5"/>
  <c r="P138" i="5"/>
  <c r="P135" i="5"/>
  <c r="P133" i="5"/>
  <c r="P130" i="5"/>
  <c r="P126" i="5"/>
  <c r="P124" i="5"/>
  <c r="P121" i="5"/>
  <c r="P2428" i="5"/>
  <c r="P1347" i="5"/>
  <c r="P112" i="5"/>
  <c r="P109" i="5"/>
  <c r="P107" i="5"/>
  <c r="P105" i="5"/>
  <c r="P103" i="5"/>
  <c r="P99" i="5"/>
  <c r="P1515" i="5"/>
  <c r="P1341" i="5"/>
  <c r="P91" i="5"/>
  <c r="P88" i="5"/>
  <c r="P86" i="5"/>
  <c r="P83" i="5"/>
  <c r="P80" i="5"/>
  <c r="P1511" i="5"/>
  <c r="P73" i="5"/>
  <c r="P69" i="5"/>
  <c r="P66" i="5"/>
  <c r="P62" i="5"/>
  <c r="P58" i="5"/>
  <c r="P56" i="5"/>
  <c r="P1334" i="5"/>
  <c r="P50" i="5"/>
  <c r="P48" i="5"/>
  <c r="P44" i="5"/>
  <c r="P40" i="5"/>
  <c r="P36" i="5"/>
  <c r="P34" i="5"/>
  <c r="P31" i="5"/>
  <c r="P29" i="5"/>
  <c r="P1327" i="5"/>
  <c r="P22" i="5"/>
  <c r="P18" i="5"/>
  <c r="P14" i="5"/>
  <c r="P11" i="5"/>
  <c r="P7" i="5"/>
  <c r="P284" i="5"/>
  <c r="P281" i="5"/>
  <c r="P1562" i="5"/>
  <c r="P275" i="5"/>
  <c r="P272" i="5"/>
  <c r="P1560" i="5"/>
  <c r="P266" i="5"/>
  <c r="P262" i="5"/>
  <c r="P1369" i="5"/>
  <c r="P1368" i="5"/>
  <c r="P256" i="5"/>
  <c r="P1553" i="5"/>
  <c r="P1552" i="5"/>
  <c r="P249" i="5"/>
  <c r="P245" i="5"/>
  <c r="P242" i="5"/>
  <c r="P239" i="5"/>
  <c r="P237" i="5"/>
  <c r="P234" i="5"/>
  <c r="P2434" i="5"/>
  <c r="P1546" i="5"/>
  <c r="P226" i="5"/>
  <c r="P222" i="5"/>
  <c r="P1365" i="5"/>
  <c r="P217" i="5"/>
  <c r="P215" i="5"/>
  <c r="P212" i="5"/>
  <c r="P1542" i="5"/>
  <c r="P1541" i="5"/>
  <c r="P1362" i="5"/>
  <c r="P202" i="5"/>
  <c r="P200" i="5"/>
  <c r="P197" i="5"/>
  <c r="P194" i="5"/>
  <c r="P190" i="5"/>
  <c r="P1535" i="5"/>
  <c r="P1534" i="5"/>
  <c r="P182" i="5"/>
  <c r="P1531" i="5"/>
  <c r="P1529" i="5"/>
  <c r="P176" i="5"/>
  <c r="P172" i="5"/>
  <c r="P170" i="5"/>
  <c r="P166" i="5"/>
  <c r="P162" i="5"/>
  <c r="P159" i="5"/>
  <c r="P1526" i="5"/>
  <c r="P2431" i="5"/>
  <c r="P155" i="5"/>
  <c r="P1521" i="5"/>
  <c r="P150" i="5"/>
  <c r="P148" i="5"/>
  <c r="P1520" i="5"/>
  <c r="P141" i="5"/>
  <c r="P137" i="5"/>
  <c r="P1351" i="5"/>
  <c r="P131" i="5"/>
  <c r="P129" i="5"/>
  <c r="P1518" i="5"/>
  <c r="P123" i="5"/>
  <c r="P120" i="5"/>
  <c r="P118" i="5"/>
  <c r="P115" i="5"/>
  <c r="P111" i="5"/>
  <c r="P1516" i="5"/>
  <c r="P1344" i="5"/>
  <c r="P2427" i="5"/>
  <c r="P102" i="5"/>
  <c r="P98" i="5"/>
  <c r="P95" i="5"/>
  <c r="P1340" i="5"/>
  <c r="P90" i="5"/>
  <c r="P87" i="5"/>
  <c r="P1513" i="5"/>
  <c r="P82" i="5"/>
  <c r="P79" i="5"/>
  <c r="P76" i="5"/>
  <c r="P72" i="5"/>
  <c r="P68" i="5"/>
  <c r="P65" i="5"/>
  <c r="P61" i="5"/>
  <c r="P57" i="5"/>
  <c r="P1335" i="5"/>
  <c r="P53" i="5"/>
  <c r="P49" i="5"/>
  <c r="P47" i="5"/>
  <c r="P43" i="5"/>
  <c r="P39" i="5"/>
  <c r="P1332" i="5"/>
  <c r="P33" i="5"/>
  <c r="P1329" i="5"/>
  <c r="P28" i="5"/>
  <c r="P25" i="5"/>
  <c r="P21" i="5"/>
  <c r="P17" i="5"/>
  <c r="P13" i="5"/>
  <c r="P10" i="5"/>
  <c r="P6" i="5"/>
  <c r="P1885" i="5"/>
  <c r="P1882" i="5"/>
  <c r="P1879" i="5"/>
  <c r="P2466" i="5"/>
  <c r="P605" i="5"/>
  <c r="P1872" i="5"/>
  <c r="P602" i="5"/>
  <c r="P1867" i="5"/>
  <c r="P1865" i="5"/>
  <c r="P598" i="5"/>
  <c r="P1859" i="5"/>
  <c r="P596" i="5"/>
  <c r="P594" i="5"/>
  <c r="P593" i="5"/>
  <c r="P590" i="5"/>
  <c r="P589" i="5"/>
  <c r="P1847" i="5"/>
  <c r="P1843" i="5"/>
  <c r="P2462" i="5"/>
  <c r="P1391" i="5"/>
  <c r="P1837" i="5"/>
  <c r="P1833" i="5"/>
  <c r="P582" i="5"/>
  <c r="P580" i="5"/>
  <c r="P1828" i="5"/>
  <c r="P2458" i="5"/>
  <c r="P1823" i="5"/>
  <c r="P2457" i="5"/>
  <c r="P574" i="5"/>
  <c r="P1818" i="5"/>
  <c r="P2455" i="5"/>
  <c r="P1814" i="5"/>
  <c r="P1811" i="5"/>
  <c r="P1809" i="5"/>
  <c r="P1806" i="5"/>
  <c r="P1803" i="5"/>
  <c r="P566" i="5"/>
  <c r="P1798" i="5"/>
  <c r="P1795" i="5"/>
  <c r="P1793" i="5"/>
  <c r="P560" i="5"/>
  <c r="P1788" i="5"/>
  <c r="P1787" i="5"/>
  <c r="P1785" i="5"/>
  <c r="P551" i="5"/>
  <c r="P1782" i="5"/>
  <c r="P548" i="5"/>
  <c r="P546" i="5"/>
  <c r="P545" i="5"/>
  <c r="P1772" i="5"/>
  <c r="P1771" i="5"/>
  <c r="P1768" i="5"/>
  <c r="P2451" i="5"/>
  <c r="P536" i="5"/>
  <c r="P533" i="5"/>
  <c r="P529" i="5"/>
  <c r="P1764" i="5"/>
  <c r="P524" i="5"/>
  <c r="P523" i="5"/>
  <c r="P2448" i="5"/>
  <c r="P520" i="5"/>
  <c r="P517" i="5"/>
  <c r="P1754" i="5"/>
  <c r="P1750" i="5"/>
  <c r="P1747" i="5"/>
  <c r="P513" i="5"/>
  <c r="P1742" i="5"/>
  <c r="P1740" i="5"/>
  <c r="P1737" i="5"/>
  <c r="P507" i="5"/>
  <c r="P506" i="5"/>
  <c r="P1731" i="5"/>
  <c r="P502" i="5"/>
  <c r="P499" i="5"/>
  <c r="P496" i="5"/>
  <c r="P1725" i="5"/>
  <c r="P1721" i="5"/>
  <c r="P494" i="5"/>
  <c r="P1716" i="5"/>
  <c r="P1712" i="5"/>
  <c r="P491" i="5"/>
  <c r="P1707" i="5"/>
  <c r="P488" i="5"/>
  <c r="P486" i="5"/>
  <c r="P1702" i="5"/>
  <c r="P1700" i="5"/>
  <c r="P479" i="5"/>
  <c r="P1698" i="5"/>
  <c r="P475" i="5"/>
  <c r="P473" i="5"/>
  <c r="P471" i="5"/>
  <c r="P469" i="5"/>
  <c r="P467" i="5"/>
  <c r="P464" i="5"/>
  <c r="P462" i="5"/>
  <c r="P1682" i="5"/>
  <c r="P458" i="5"/>
  <c r="P456" i="5"/>
  <c r="P454" i="5"/>
  <c r="P1675" i="5"/>
  <c r="P451" i="5"/>
  <c r="P1669" i="5"/>
  <c r="P1386" i="5"/>
  <c r="P1664" i="5"/>
  <c r="P1662" i="5"/>
  <c r="P444" i="5"/>
  <c r="P442" i="5"/>
  <c r="P441" i="5"/>
  <c r="P439" i="5"/>
  <c r="P1652" i="5"/>
  <c r="P1649" i="5"/>
  <c r="P1383" i="5"/>
  <c r="P433" i="5"/>
  <c r="P431" i="5"/>
  <c r="P428" i="5"/>
  <c r="P427" i="5"/>
  <c r="P426" i="5"/>
  <c r="P1637" i="5"/>
  <c r="P421" i="5"/>
  <c r="P418" i="5"/>
  <c r="P1631" i="5"/>
  <c r="P416" i="5"/>
  <c r="P414" i="5"/>
  <c r="P411" i="5"/>
  <c r="P409" i="5"/>
  <c r="P1624" i="5"/>
  <c r="P1622" i="5"/>
  <c r="P404" i="5"/>
  <c r="P1617" i="5"/>
  <c r="P402" i="5"/>
  <c r="P398" i="5"/>
  <c r="P1614" i="5"/>
  <c r="P1613" i="5"/>
  <c r="P389" i="5"/>
  <c r="P386" i="5"/>
  <c r="P1611" i="5"/>
  <c r="P1379" i="5"/>
  <c r="P380" i="5"/>
  <c r="P377" i="5"/>
  <c r="P374" i="5"/>
  <c r="P372" i="5"/>
  <c r="P1603" i="5"/>
  <c r="P367" i="5"/>
  <c r="P365" i="5"/>
  <c r="P361" i="5"/>
  <c r="P1598" i="5"/>
  <c r="P1596" i="5"/>
  <c r="P1593" i="5"/>
  <c r="P1591" i="5"/>
  <c r="P1589" i="5"/>
  <c r="P349" i="5"/>
  <c r="P347" i="5"/>
  <c r="P1586" i="5"/>
  <c r="P1583" i="5"/>
  <c r="P1376" i="5"/>
  <c r="P340" i="5"/>
  <c r="P336" i="5"/>
  <c r="P1579" i="5"/>
  <c r="P330" i="5"/>
  <c r="P327" i="5"/>
  <c r="P323" i="5"/>
  <c r="P1576" i="5"/>
  <c r="P319" i="5"/>
  <c r="P1572" i="5"/>
  <c r="P314" i="5"/>
  <c r="P1570" i="5"/>
  <c r="P309" i="5"/>
  <c r="P2437" i="5"/>
  <c r="P304" i="5"/>
  <c r="P301" i="5"/>
  <c r="P298" i="5"/>
  <c r="P295" i="5"/>
  <c r="P293" i="5"/>
  <c r="P289" i="5"/>
  <c r="P286" i="5"/>
  <c r="P283" i="5"/>
  <c r="P280" i="5"/>
  <c r="P277" i="5"/>
  <c r="P1561" i="5"/>
  <c r="P270" i="5"/>
  <c r="P1559" i="5"/>
  <c r="P265" i="5"/>
  <c r="P1558" i="5"/>
  <c r="P1557" i="5"/>
  <c r="P1556" i="5"/>
  <c r="P255" i="5"/>
  <c r="P253" i="5"/>
  <c r="P1551" i="5"/>
  <c r="P248" i="5"/>
  <c r="P244" i="5"/>
  <c r="P241" i="5"/>
  <c r="P1366" i="5"/>
  <c r="P236" i="5"/>
  <c r="P1547" i="5"/>
  <c r="P231" i="5"/>
  <c r="P229" i="5"/>
  <c r="P225" i="5"/>
  <c r="P1545" i="5"/>
  <c r="P219" i="5"/>
  <c r="P1363" i="5"/>
  <c r="P214" i="5"/>
  <c r="P211" i="5"/>
  <c r="P208" i="5"/>
  <c r="P1540" i="5"/>
  <c r="P204" i="5"/>
  <c r="P1538" i="5"/>
  <c r="P199" i="5"/>
  <c r="P196" i="5"/>
  <c r="P193" i="5"/>
  <c r="P189" i="5"/>
  <c r="P186" i="5"/>
  <c r="P1359" i="5"/>
  <c r="P181" i="5"/>
  <c r="P1358" i="5"/>
  <c r="P1357" i="5"/>
  <c r="P175" i="5"/>
  <c r="P1528" i="5"/>
  <c r="P169" i="5"/>
  <c r="P165" i="5"/>
  <c r="P161" i="5"/>
  <c r="P158" i="5"/>
  <c r="P1525" i="5"/>
  <c r="P1523" i="5"/>
  <c r="P154" i="5"/>
  <c r="P151" i="5"/>
  <c r="P149" i="5"/>
  <c r="P147" i="5"/>
  <c r="P144" i="5"/>
  <c r="P140" i="5"/>
  <c r="P136" i="5"/>
  <c r="P134" i="5"/>
  <c r="P1350" i="5"/>
  <c r="P128" i="5"/>
  <c r="P1517" i="5"/>
  <c r="P1349" i="5"/>
  <c r="P119" i="5"/>
  <c r="P116" i="5"/>
  <c r="P114" i="5"/>
  <c r="P110" i="5"/>
  <c r="P108" i="5"/>
  <c r="P106" i="5"/>
  <c r="P1342" i="5"/>
  <c r="P101" i="5"/>
  <c r="P97" i="5"/>
  <c r="P94" i="5"/>
  <c r="P1339" i="5"/>
  <c r="P89" i="5"/>
  <c r="P1514" i="5"/>
  <c r="P85" i="5"/>
  <c r="P1512" i="5"/>
  <c r="P78" i="5"/>
  <c r="P75" i="5"/>
  <c r="P71" i="5"/>
  <c r="P1510" i="5"/>
  <c r="P64" i="5"/>
  <c r="P60" i="5"/>
  <c r="P1336" i="5"/>
  <c r="P55" i="5"/>
  <c r="P52" i="5"/>
  <c r="P1508" i="5"/>
  <c r="P46" i="5"/>
  <c r="P42" i="5"/>
  <c r="P38" i="5"/>
  <c r="P1331" i="5"/>
  <c r="P1330" i="5"/>
  <c r="P30" i="5"/>
  <c r="P27" i="5"/>
  <c r="P24" i="5"/>
  <c r="P20" i="5"/>
  <c r="P16" i="5"/>
  <c r="P12" i="5"/>
  <c r="P9" i="5"/>
  <c r="P1884" i="5"/>
  <c r="P608" i="5"/>
  <c r="P1878" i="5"/>
  <c r="P1875" i="5"/>
  <c r="P604" i="5"/>
  <c r="P1871" i="5"/>
  <c r="P1869" i="5"/>
  <c r="P601" i="5"/>
  <c r="P1864" i="5"/>
  <c r="P1862" i="5"/>
  <c r="P597" i="5"/>
  <c r="P595" i="5"/>
  <c r="P1855" i="5"/>
  <c r="P592" i="5"/>
  <c r="P1851" i="5"/>
  <c r="P1848" i="5"/>
  <c r="P1846" i="5"/>
  <c r="P1842" i="5"/>
  <c r="P1840" i="5"/>
  <c r="P585" i="5"/>
  <c r="P1836" i="5"/>
  <c r="P583" i="5"/>
  <c r="P1832" i="5"/>
  <c r="P579" i="5"/>
  <c r="P578" i="5"/>
  <c r="P1826" i="5"/>
  <c r="P1822" i="5"/>
  <c r="P2456" i="5"/>
  <c r="P1820" i="5"/>
  <c r="P1817" i="5"/>
  <c r="P571" i="5"/>
  <c r="P569" i="5"/>
  <c r="P1390" i="5"/>
  <c r="P1808" i="5"/>
  <c r="P1805" i="5"/>
  <c r="P1802" i="5"/>
  <c r="P2453" i="5"/>
  <c r="P1797" i="5"/>
  <c r="P563" i="5"/>
  <c r="P1792" i="5"/>
  <c r="P1790" i="5"/>
  <c r="P558" i="5"/>
  <c r="P1786" i="5"/>
  <c r="P554" i="5"/>
  <c r="P550" i="5"/>
  <c r="P549" i="5"/>
  <c r="P1779" i="5"/>
  <c r="P1777" i="5"/>
  <c r="P544" i="5"/>
  <c r="P543" i="5"/>
  <c r="P1770" i="5"/>
  <c r="P1767" i="5"/>
  <c r="P1389" i="5"/>
  <c r="P535" i="5"/>
  <c r="P532" i="5"/>
  <c r="P528" i="5"/>
  <c r="P2450" i="5"/>
  <c r="P1761" i="5"/>
  <c r="P1760" i="5"/>
  <c r="P1758" i="5"/>
  <c r="P519" i="5"/>
  <c r="P2447" i="5"/>
  <c r="P1753" i="5"/>
  <c r="P1749" i="5"/>
  <c r="P1746" i="5"/>
  <c r="P512" i="5"/>
  <c r="P2446" i="5"/>
  <c r="P510" i="5"/>
  <c r="P509" i="5"/>
  <c r="P1735" i="5"/>
  <c r="P1388" i="5"/>
  <c r="P1730" i="5"/>
  <c r="P501" i="5"/>
  <c r="P1728" i="5"/>
  <c r="P1727" i="5"/>
  <c r="P1724" i="5"/>
  <c r="P1720" i="5"/>
  <c r="P1718" i="5"/>
  <c r="P1715" i="5"/>
  <c r="P1711" i="5"/>
  <c r="P1709" i="5"/>
  <c r="P490" i="5"/>
  <c r="P487" i="5"/>
  <c r="P1704" i="5"/>
  <c r="P484" i="5"/>
  <c r="P482" i="5"/>
  <c r="P478" i="5"/>
  <c r="P477" i="5"/>
  <c r="P1696" i="5"/>
  <c r="P1694" i="5"/>
  <c r="P470" i="5"/>
  <c r="P1690" i="5"/>
  <c r="P466" i="5"/>
  <c r="P1687" i="5"/>
  <c r="P1685" i="5"/>
  <c r="P461" i="5"/>
  <c r="P1681" i="5"/>
  <c r="P455" i="5"/>
  <c r="P453" i="5"/>
  <c r="P452" i="5"/>
  <c r="P1672" i="5"/>
  <c r="P1668" i="5"/>
  <c r="P449" i="5"/>
  <c r="P1663" i="5"/>
  <c r="P446" i="5"/>
  <c r="P443" i="5"/>
  <c r="P1659" i="5"/>
  <c r="P1656" i="5"/>
  <c r="P1654" i="5"/>
  <c r="P1384" i="5"/>
  <c r="P437" i="5"/>
  <c r="P435" i="5"/>
  <c r="P1646" i="5"/>
  <c r="P430" i="5"/>
  <c r="P1643" i="5"/>
  <c r="P1640" i="5"/>
  <c r="P425" i="5"/>
  <c r="P422" i="5"/>
  <c r="P420" i="5"/>
  <c r="P1633" i="5"/>
  <c r="P1630" i="5"/>
  <c r="P415" i="5"/>
  <c r="P413" i="5"/>
  <c r="P410" i="5"/>
  <c r="P2440" i="5"/>
  <c r="P1623" i="5"/>
  <c r="P1621" i="5"/>
  <c r="P1619" i="5"/>
  <c r="P1616" i="5"/>
  <c r="P401" i="5"/>
  <c r="P397" i="5"/>
  <c r="P394" i="5"/>
  <c r="P391" i="5"/>
  <c r="P388" i="5"/>
  <c r="P385" i="5"/>
  <c r="P1610" i="5"/>
  <c r="P383" i="5"/>
  <c r="P1608" i="5"/>
  <c r="P376" i="5"/>
  <c r="P1606" i="5"/>
  <c r="P371" i="5"/>
  <c r="P1602" i="5"/>
  <c r="P366" i="5"/>
  <c r="P364" i="5"/>
  <c r="P360" i="5"/>
  <c r="P358" i="5"/>
  <c r="P356" i="5"/>
  <c r="P355" i="5"/>
  <c r="P353" i="5"/>
  <c r="P351" i="5"/>
  <c r="P348" i="5"/>
  <c r="P346" i="5"/>
  <c r="P1585" i="5"/>
  <c r="P1377" i="5"/>
  <c r="P342" i="5"/>
  <c r="P339" i="5"/>
  <c r="P335" i="5"/>
  <c r="P333" i="5"/>
  <c r="P329" i="5"/>
  <c r="P326" i="5"/>
  <c r="P322" i="5"/>
  <c r="P1575" i="5"/>
  <c r="P1573" i="5"/>
  <c r="P1571" i="5"/>
  <c r="P313" i="5"/>
  <c r="P1569" i="5"/>
  <c r="P308" i="5"/>
  <c r="P306" i="5"/>
  <c r="P1373" i="5"/>
  <c r="P300" i="5"/>
  <c r="P297" i="5"/>
  <c r="P1566" i="5"/>
  <c r="P292" i="5"/>
  <c r="P288" i="5"/>
  <c r="P285" i="5"/>
  <c r="P282" i="5"/>
  <c r="P279" i="5"/>
  <c r="P2436" i="5"/>
  <c r="P274" i="5"/>
  <c r="P271" i="5"/>
  <c r="P268" i="5"/>
  <c r="P264" i="5"/>
  <c r="P261" i="5"/>
  <c r="P259" i="5"/>
  <c r="P1555" i="5"/>
  <c r="P254" i="5"/>
  <c r="P1367" i="5"/>
  <c r="P251" i="5"/>
  <c r="P247" i="5"/>
  <c r="P243" i="5"/>
  <c r="P240" i="5"/>
  <c r="P238" i="5"/>
  <c r="P2435" i="5"/>
  <c r="P233" i="5"/>
  <c r="P230" i="5"/>
  <c r="P228" i="5"/>
  <c r="P224" i="5"/>
  <c r="P221" i="5"/>
  <c r="P1364" i="5"/>
  <c r="P1544" i="5"/>
  <c r="P213" i="5"/>
  <c r="P210" i="5"/>
  <c r="P207" i="5"/>
  <c r="P205" i="5"/>
  <c r="P203" i="5"/>
  <c r="P1537" i="5"/>
  <c r="P198" i="5"/>
  <c r="P1536" i="5"/>
  <c r="P192" i="5"/>
  <c r="P188" i="5"/>
  <c r="P185" i="5"/>
  <c r="P183" i="5"/>
  <c r="P180" i="5"/>
  <c r="P1530" i="5"/>
  <c r="P178" i="5"/>
  <c r="P174" i="5"/>
  <c r="P171" i="5"/>
  <c r="P167" i="5"/>
  <c r="P164" i="5"/>
  <c r="P2432" i="5"/>
  <c r="P157" i="5"/>
  <c r="P1356" i="5"/>
  <c r="P1522" i="5"/>
  <c r="P153" i="5"/>
  <c r="P2430" i="5"/>
  <c r="P1354" i="5"/>
  <c r="P146" i="5"/>
  <c r="P143" i="5"/>
  <c r="P139" i="5"/>
  <c r="P1352" i="5"/>
  <c r="P132" i="5"/>
  <c r="P1519" i="5"/>
  <c r="P127" i="5"/>
  <c r="P125" i="5"/>
  <c r="P122" i="5"/>
  <c r="P1348" i="5"/>
  <c r="P117" i="5"/>
  <c r="P113" i="5"/>
  <c r="P1346" i="5"/>
  <c r="P1345" i="5"/>
  <c r="P1343" i="5"/>
  <c r="P104" i="5"/>
  <c r="P100" i="5"/>
  <c r="P96" i="5"/>
  <c r="P93" i="5"/>
  <c r="P92" i="5"/>
  <c r="P1338" i="5"/>
  <c r="P1337" i="5"/>
  <c r="P84" i="5"/>
  <c r="P81" i="5"/>
  <c r="P77" i="5"/>
  <c r="P74" i="5"/>
  <c r="P70" i="5"/>
  <c r="P67" i="5"/>
  <c r="P63" i="5"/>
  <c r="P59" i="5"/>
  <c r="P1509" i="5"/>
  <c r="P54" i="5"/>
  <c r="P51" i="5"/>
  <c r="P1333" i="5"/>
  <c r="P45" i="5"/>
  <c r="P41" i="5"/>
  <c r="P37" i="5"/>
  <c r="P35" i="5"/>
  <c r="P32" i="5"/>
  <c r="P1328" i="5"/>
  <c r="P26" i="5"/>
  <c r="P23" i="5"/>
  <c r="P19" i="5"/>
  <c r="P15" i="5"/>
  <c r="P1326" i="5"/>
  <c r="P8" i="5"/>
</calcChain>
</file>

<file path=xl/sharedStrings.xml><?xml version="1.0" encoding="utf-8"?>
<sst xmlns="http://schemas.openxmlformats.org/spreadsheetml/2006/main" count="15838" uniqueCount="4527">
  <si>
    <t>Name</t>
  </si>
  <si>
    <t>AK</t>
  </si>
  <si>
    <t>Raiffeisen-Volksbank eG</t>
  </si>
  <si>
    <t>Emder LG</t>
  </si>
  <si>
    <t>SV Concordia Ihrhove</t>
  </si>
  <si>
    <t>TuS Weene</t>
  </si>
  <si>
    <t>MTV Aurich</t>
  </si>
  <si>
    <t>TV Norden</t>
  </si>
  <si>
    <t>Landkreis Leer</t>
  </si>
  <si>
    <t>LSF Oldenburg</t>
  </si>
  <si>
    <t>SV Warsingsfehn</t>
  </si>
  <si>
    <t>Friesland-Kliniken</t>
  </si>
  <si>
    <t>Klinikum Leer</t>
  </si>
  <si>
    <t>MTV Hohenkirchen</t>
  </si>
  <si>
    <t>TV Bunde</t>
  </si>
  <si>
    <t>EWE Wattloopers</t>
  </si>
  <si>
    <t>Eben-Eser Moormerland</t>
  </si>
  <si>
    <t>LG Stapelmoor</t>
  </si>
  <si>
    <t>TSV Hesel</t>
  </si>
  <si>
    <t>LG Uplengen</t>
  </si>
  <si>
    <t>Team ENERCON</t>
  </si>
  <si>
    <t>Stadt Emden</t>
  </si>
  <si>
    <t>SV Stern Schwerinsdorf</t>
  </si>
  <si>
    <t>VW Emden</t>
  </si>
  <si>
    <t>Alterric</t>
  </si>
  <si>
    <t>Bünting Unternehmensgruppe</t>
  </si>
  <si>
    <t>LT TuRa 07 Westrhauderfehn</t>
  </si>
  <si>
    <t>LG Großefehn</t>
  </si>
  <si>
    <t>SV Ochtersum</t>
  </si>
  <si>
    <t>Team Rücker</t>
  </si>
  <si>
    <t>Sparkasse LeerWittmund</t>
  </si>
  <si>
    <t>LG Ostfriesland</t>
  </si>
  <si>
    <t>LT TuS Aurich-Ost</t>
  </si>
  <si>
    <t>Fortuna Logabirum</t>
  </si>
  <si>
    <t>TuS Westerende</t>
  </si>
  <si>
    <t>LT SV Ems Jemgum</t>
  </si>
  <si>
    <t>Bohlen &amp; Doyen Bau</t>
  </si>
  <si>
    <t>Team Laufrausch Oldenburg</t>
  </si>
  <si>
    <t>Leuchtturm Norderney</t>
  </si>
  <si>
    <t>TuS Zetel</t>
  </si>
  <si>
    <t>Stadtwerke Leer</t>
  </si>
  <si>
    <t>TuS Eintracht Hinte</t>
  </si>
  <si>
    <t>KS Gleitlager GmbH</t>
  </si>
  <si>
    <t>Wybelsum</t>
  </si>
  <si>
    <t>BDO DPI AG</t>
  </si>
  <si>
    <t>SV Ostfrisia Moordorf</t>
  </si>
  <si>
    <t>KBV Uttel</t>
  </si>
  <si>
    <t>LT TuS Holtriem</t>
  </si>
  <si>
    <t>Lauftreff SV Esterwegen</t>
  </si>
  <si>
    <t>LG Harlingerland</t>
  </si>
  <si>
    <t>LT Schafhauser Wald</t>
  </si>
  <si>
    <t>KBV Einigkeit Leerhafe</t>
  </si>
  <si>
    <t>Krankenhaus Wittmund</t>
  </si>
  <si>
    <t>Stadt Aurich</t>
  </si>
  <si>
    <t>Turbine TGG</t>
  </si>
  <si>
    <t>HICKEN ENERGIETEC</t>
  </si>
  <si>
    <t>Lauffreunde Emsland</t>
  </si>
  <si>
    <t>Strücklingen</t>
  </si>
  <si>
    <t>Weener Plastik GmbH</t>
  </si>
  <si>
    <t>Christus-Kirchengemeinde Hollen</t>
  </si>
  <si>
    <t>SC Wiesens</t>
  </si>
  <si>
    <t>Victorbur</t>
  </si>
  <si>
    <t>Stadt Leer</t>
  </si>
  <si>
    <t>KBV Wiesederfehn</t>
  </si>
  <si>
    <t>FC Oldersum</t>
  </si>
  <si>
    <t>Papenbörger Poggenloopers</t>
  </si>
  <si>
    <t>Meyer Werft</t>
  </si>
  <si>
    <t>Cäcilienschule Oldenburg</t>
  </si>
  <si>
    <t>VfB Uplengen</t>
  </si>
  <si>
    <t>Polizei Wiesmoor</t>
  </si>
  <si>
    <t>Backemoor</t>
  </si>
  <si>
    <t>SSV Gristede</t>
  </si>
  <si>
    <t>VffL Berumbur</t>
  </si>
  <si>
    <t>TG Wiesmoor</t>
  </si>
  <si>
    <t>Hochschule Emden/Leer</t>
  </si>
  <si>
    <t>FCSO SII</t>
  </si>
  <si>
    <t>MTV Wittmund</t>
  </si>
  <si>
    <t>Team tHb</t>
  </si>
  <si>
    <t>Friedeburg</t>
  </si>
  <si>
    <t>Gymnasium Ulricianum Aurich</t>
  </si>
  <si>
    <t>Gymnastikgruppe Moorwarfen</t>
  </si>
  <si>
    <t>Stadt Wiesmoor</t>
  </si>
  <si>
    <t>SV Wiesede-Upschört</t>
  </si>
  <si>
    <t>LG Papenburg-Aschendorf</t>
  </si>
  <si>
    <t>TuS Collinghorst</t>
  </si>
  <si>
    <t>Landkreis Wittmund</t>
  </si>
  <si>
    <t>Sparkasse Aurich-Norden</t>
  </si>
  <si>
    <t>Andreas</t>
  </si>
  <si>
    <t>Matthias</t>
  </si>
  <si>
    <t>Ingo</t>
  </si>
  <si>
    <t>Tammo</t>
  </si>
  <si>
    <t>Martin</t>
  </si>
  <si>
    <t>Sven</t>
  </si>
  <si>
    <t>Tim</t>
  </si>
  <si>
    <t>Fabian</t>
  </si>
  <si>
    <t>Daniel</t>
  </si>
  <si>
    <t>Jan</t>
  </si>
  <si>
    <t>Enno</t>
  </si>
  <si>
    <t>Marco</t>
  </si>
  <si>
    <t>Marcel</t>
  </si>
  <si>
    <t>Verena</t>
  </si>
  <si>
    <t>Jannik</t>
  </si>
  <si>
    <t>Peter</t>
  </si>
  <si>
    <t>Carsten</t>
  </si>
  <si>
    <t>Thorsten</t>
  </si>
  <si>
    <t>Stefan</t>
  </si>
  <si>
    <t>Björn</t>
  </si>
  <si>
    <t>Heiko</t>
  </si>
  <si>
    <t>Frank</t>
  </si>
  <si>
    <t>Thomas</t>
  </si>
  <si>
    <t>Inga</t>
  </si>
  <si>
    <t>Lasse</t>
  </si>
  <si>
    <t>Tobias</t>
  </si>
  <si>
    <t>Frauke</t>
  </si>
  <si>
    <t>Paul</t>
  </si>
  <si>
    <t>Viktor</t>
  </si>
  <si>
    <t>Hendrik</t>
  </si>
  <si>
    <t>Ralf</t>
  </si>
  <si>
    <t>Michael</t>
  </si>
  <si>
    <t>Dieter</t>
  </si>
  <si>
    <t>Jarno</t>
  </si>
  <si>
    <t>Lars</t>
  </si>
  <si>
    <t>Jonathan</t>
  </si>
  <si>
    <t>Till</t>
  </si>
  <si>
    <t>Marec</t>
  </si>
  <si>
    <t>Volker</t>
  </si>
  <si>
    <t>Heike</t>
  </si>
  <si>
    <t>Christoph</t>
  </si>
  <si>
    <t>Jens</t>
  </si>
  <si>
    <t>Susanne</t>
  </si>
  <si>
    <t>Hermann</t>
  </si>
  <si>
    <t>Timo</t>
  </si>
  <si>
    <t>Fenna</t>
  </si>
  <si>
    <t>Dennis</t>
  </si>
  <si>
    <t>Wilko</t>
  </si>
  <si>
    <t>Insa</t>
  </si>
  <si>
    <t>Edgar</t>
  </si>
  <si>
    <t>Boris</t>
  </si>
  <si>
    <t>Oliver</t>
  </si>
  <si>
    <t>Jonas</t>
  </si>
  <si>
    <t>Mathis</t>
  </si>
  <si>
    <t>Lothar</t>
  </si>
  <si>
    <t>Reiner</t>
  </si>
  <si>
    <t>Wilhelm</t>
  </si>
  <si>
    <t>Andre</t>
  </si>
  <si>
    <t>Kathrin</t>
  </si>
  <si>
    <t>Sönke</t>
  </si>
  <si>
    <t>Benjamin</t>
  </si>
  <si>
    <t>Lukas</t>
  </si>
  <si>
    <t>Marten</t>
  </si>
  <si>
    <t>Franz</t>
  </si>
  <si>
    <t>Hilko</t>
  </si>
  <si>
    <t>Onno</t>
  </si>
  <si>
    <t>Sebastian</t>
  </si>
  <si>
    <t>Nadine</t>
  </si>
  <si>
    <t>Silke</t>
  </si>
  <si>
    <t>Torsten</t>
  </si>
  <si>
    <t>Joachim</t>
  </si>
  <si>
    <t>Hans</t>
  </si>
  <si>
    <t>Wilfried</t>
  </si>
  <si>
    <t>Steffan</t>
  </si>
  <si>
    <t>Friedrich</t>
  </si>
  <si>
    <t>Henning</t>
  </si>
  <si>
    <t>Uwe</t>
  </si>
  <si>
    <t>Karsten</t>
  </si>
  <si>
    <t>Jochem</t>
  </si>
  <si>
    <t>Klaus</t>
  </si>
  <si>
    <t>Doris</t>
  </si>
  <si>
    <t>Marie</t>
  </si>
  <si>
    <t>Artan</t>
  </si>
  <si>
    <t>Nils</t>
  </si>
  <si>
    <t>Antje</t>
  </si>
  <si>
    <t>Andree</t>
  </si>
  <si>
    <t>Harald</t>
  </si>
  <si>
    <t>Arnd</t>
  </si>
  <si>
    <t>Jann</t>
  </si>
  <si>
    <t>Markus</t>
  </si>
  <si>
    <t>Kurt</t>
  </si>
  <si>
    <t>Wolfgang</t>
  </si>
  <si>
    <t>Sascha</t>
  </si>
  <si>
    <t>Karlsson</t>
  </si>
  <si>
    <t>Renko</t>
  </si>
  <si>
    <t>Stephan</t>
  </si>
  <si>
    <t>Andy</t>
  </si>
  <si>
    <t>Alexander</t>
  </si>
  <si>
    <t>Marion</t>
  </si>
  <si>
    <t>Steffen</t>
  </si>
  <si>
    <t>Simon</t>
  </si>
  <si>
    <t>Mike</t>
  </si>
  <si>
    <t>Julia</t>
  </si>
  <si>
    <t>Tanja</t>
  </si>
  <si>
    <t>Tönjes</t>
  </si>
  <si>
    <t>Dominik</t>
  </si>
  <si>
    <t>Tobert</t>
  </si>
  <si>
    <t>Marvin</t>
  </si>
  <si>
    <t>Hartmut</t>
  </si>
  <si>
    <t>Johannes</t>
  </si>
  <si>
    <t>Claus</t>
  </si>
  <si>
    <t>Helge</t>
  </si>
  <si>
    <t>Marcus</t>
  </si>
  <si>
    <t>Keno</t>
  </si>
  <si>
    <t>Kerstin</t>
  </si>
  <si>
    <t>Axel</t>
  </si>
  <si>
    <t>Karl</t>
  </si>
  <si>
    <t>Ilka</t>
  </si>
  <si>
    <t>Fred</t>
  </si>
  <si>
    <t>Daniela</t>
  </si>
  <si>
    <t>Berend</t>
  </si>
  <si>
    <t>Jörg</t>
  </si>
  <si>
    <t>Moni</t>
  </si>
  <si>
    <t>Arno</t>
  </si>
  <si>
    <t>Hanno</t>
  </si>
  <si>
    <t>Alfred</t>
  </si>
  <si>
    <t>Gerd</t>
  </si>
  <si>
    <t>Kevin</t>
  </si>
  <si>
    <t>Christian</t>
  </si>
  <si>
    <t>Heide</t>
  </si>
  <si>
    <t>Alwin</t>
  </si>
  <si>
    <t>Holger</t>
  </si>
  <si>
    <t>André</t>
  </si>
  <si>
    <t>Johann</t>
  </si>
  <si>
    <t>Manuel</t>
  </si>
  <si>
    <t>Felix</t>
  </si>
  <si>
    <t>Clemens</t>
  </si>
  <si>
    <t>Norbert</t>
  </si>
  <si>
    <t>Hauke</t>
  </si>
  <si>
    <t>Sabine</t>
  </si>
  <si>
    <t>Folkert</t>
  </si>
  <si>
    <t>Otto</t>
  </si>
  <si>
    <t>Siebo</t>
  </si>
  <si>
    <t>Tino</t>
  </si>
  <si>
    <t>Tjado</t>
  </si>
  <si>
    <t>Sonja</t>
  </si>
  <si>
    <t>Kai</t>
  </si>
  <si>
    <t>Bettina</t>
  </si>
  <si>
    <t>Roger</t>
  </si>
  <si>
    <t>Mark</t>
  </si>
  <si>
    <t>Josefine</t>
  </si>
  <si>
    <t>Willehad</t>
  </si>
  <si>
    <t>Manfred</t>
  </si>
  <si>
    <t>Karin</t>
  </si>
  <si>
    <t>Georg</t>
  </si>
  <si>
    <t>Andrea</t>
  </si>
  <si>
    <t>Arne</t>
  </si>
  <si>
    <t>Rena</t>
  </si>
  <si>
    <t>Swen</t>
  </si>
  <si>
    <t>Garrelt</t>
  </si>
  <si>
    <t>Philipp</t>
  </si>
  <si>
    <t>Gerrit</t>
  </si>
  <si>
    <t>Bernd</t>
  </si>
  <si>
    <t>Nico</t>
  </si>
  <si>
    <t>Bernhard</t>
  </si>
  <si>
    <t>Florian</t>
  </si>
  <si>
    <t>Elke</t>
  </si>
  <si>
    <t>Pascal</t>
  </si>
  <si>
    <t>Michel</t>
  </si>
  <si>
    <t>Ingrid</t>
  </si>
  <si>
    <t>Sarah</t>
  </si>
  <si>
    <t>Tom</t>
  </si>
  <si>
    <t>Marina</t>
  </si>
  <si>
    <t>Kea</t>
  </si>
  <si>
    <t>Jannes</t>
  </si>
  <si>
    <t>Claudia</t>
  </si>
  <si>
    <t>Erik</t>
  </si>
  <si>
    <t>Malte</t>
  </si>
  <si>
    <t>Finja</t>
  </si>
  <si>
    <t>Anke</t>
  </si>
  <si>
    <t>Herma</t>
  </si>
  <si>
    <t>Svenja</t>
  </si>
  <si>
    <t>Jürgen</t>
  </si>
  <si>
    <t>Jana</t>
  </si>
  <si>
    <t>Katrin</t>
  </si>
  <si>
    <t>Heinz</t>
  </si>
  <si>
    <t>Franko</t>
  </si>
  <si>
    <t>Imke</t>
  </si>
  <si>
    <t>Marita</t>
  </si>
  <si>
    <t>Marit</t>
  </si>
  <si>
    <t>Dirk</t>
  </si>
  <si>
    <t>Anja</t>
  </si>
  <si>
    <t>Kendra</t>
  </si>
  <si>
    <t>Albert</t>
  </si>
  <si>
    <t>Helmar</t>
  </si>
  <si>
    <t>Maike</t>
  </si>
  <si>
    <t>Jutta</t>
  </si>
  <si>
    <t>Melanie</t>
  </si>
  <si>
    <t>Mattis</t>
  </si>
  <si>
    <t>Marc</t>
  </si>
  <si>
    <t>Helmut</t>
  </si>
  <si>
    <t>Robert</t>
  </si>
  <si>
    <t>Joe</t>
  </si>
  <si>
    <t>Martina</t>
  </si>
  <si>
    <t>Marlis</t>
  </si>
  <si>
    <t>Lisa</t>
  </si>
  <si>
    <t>Janke</t>
  </si>
  <si>
    <t>Astrid</t>
  </si>
  <si>
    <t>Eike</t>
  </si>
  <si>
    <t>Gerhard</t>
  </si>
  <si>
    <t>Tomke</t>
  </si>
  <si>
    <t>Justus</t>
  </si>
  <si>
    <t>Günter</t>
  </si>
  <si>
    <t>Beate</t>
  </si>
  <si>
    <t>Udo</t>
  </si>
  <si>
    <t>Stephanie</t>
  </si>
  <si>
    <t>Nanno</t>
  </si>
  <si>
    <t>Dörthe</t>
  </si>
  <si>
    <t>Jochen</t>
  </si>
  <si>
    <t>Christin</t>
  </si>
  <si>
    <t>Carmen</t>
  </si>
  <si>
    <t>Alma</t>
  </si>
  <si>
    <t>Linda</t>
  </si>
  <si>
    <t>Sandra</t>
  </si>
  <si>
    <t>Hinrich</t>
  </si>
  <si>
    <t>Luca</t>
  </si>
  <si>
    <t>Armin</t>
  </si>
  <si>
    <t>Monika</t>
  </si>
  <si>
    <t>Janina</t>
  </si>
  <si>
    <t>Alina</t>
  </si>
  <si>
    <t>Richard</t>
  </si>
  <si>
    <t>Roland</t>
  </si>
  <si>
    <t>Annette</t>
  </si>
  <si>
    <t>Iris</t>
  </si>
  <si>
    <t>Eske</t>
  </si>
  <si>
    <t>Meike</t>
  </si>
  <si>
    <t>Rolf</t>
  </si>
  <si>
    <t>Anne</t>
  </si>
  <si>
    <t>Bärbel</t>
  </si>
  <si>
    <t>Nina</t>
  </si>
  <si>
    <t>Janna</t>
  </si>
  <si>
    <t>Niels</t>
  </si>
  <si>
    <t>Hussam</t>
  </si>
  <si>
    <t>Günther</t>
  </si>
  <si>
    <t>Wiebke</t>
  </si>
  <si>
    <t>Lena</t>
  </si>
  <si>
    <t>Hanna</t>
  </si>
  <si>
    <t>Reinhard</t>
  </si>
  <si>
    <t>Ramona</t>
  </si>
  <si>
    <t>Nicole</t>
  </si>
  <si>
    <t>Ute</t>
  </si>
  <si>
    <t>Heye</t>
  </si>
  <si>
    <t>Stefanie</t>
  </si>
  <si>
    <t>Christine</t>
  </si>
  <si>
    <t>Hannes</t>
  </si>
  <si>
    <t>Julian</t>
  </si>
  <si>
    <t>Britta</t>
  </si>
  <si>
    <t>Nantke</t>
  </si>
  <si>
    <t>Silvia</t>
  </si>
  <si>
    <t>Mareike</t>
  </si>
  <si>
    <t>Elena</t>
  </si>
  <si>
    <t>Menno</t>
  </si>
  <si>
    <t>Neele</t>
  </si>
  <si>
    <t>Rainer</t>
  </si>
  <si>
    <t>Sina</t>
  </si>
  <si>
    <t>Finn</t>
  </si>
  <si>
    <t>Heinrich</t>
  </si>
  <si>
    <t>Gabriele</t>
  </si>
  <si>
    <t>Gunda</t>
  </si>
  <si>
    <t>Ronja</t>
  </si>
  <si>
    <t>Anna</t>
  </si>
  <si>
    <t>Dietmar</t>
  </si>
  <si>
    <t>Maik</t>
  </si>
  <si>
    <t>Bianca</t>
  </si>
  <si>
    <t>Rieke</t>
  </si>
  <si>
    <t>Ilona</t>
  </si>
  <si>
    <t>Judith</t>
  </si>
  <si>
    <t>Dagmar</t>
  </si>
  <si>
    <t>Volkmar</t>
  </si>
  <si>
    <t>Ulf</t>
  </si>
  <si>
    <t>Ulrich</t>
  </si>
  <si>
    <t>Friedhelm</t>
  </si>
  <si>
    <t>Thea</t>
  </si>
  <si>
    <t>Heino</t>
  </si>
  <si>
    <t>Maya</t>
  </si>
  <si>
    <t>Olaf</t>
  </si>
  <si>
    <t>Renke</t>
  </si>
  <si>
    <t>Sabrina</t>
  </si>
  <si>
    <t>Ursula</t>
  </si>
  <si>
    <t>Petra</t>
  </si>
  <si>
    <t>Merle</t>
  </si>
  <si>
    <t>Mario</t>
  </si>
  <si>
    <t>Pia</t>
  </si>
  <si>
    <t>Gisela</t>
  </si>
  <si>
    <t>Theo</t>
  </si>
  <si>
    <t>Walter</t>
  </si>
  <si>
    <t>Manuela</t>
  </si>
  <si>
    <t>Gerlind</t>
  </si>
  <si>
    <t>Gerlinde</t>
  </si>
  <si>
    <t>Bodo</t>
  </si>
  <si>
    <t>Marianne</t>
  </si>
  <si>
    <t>Christiane</t>
  </si>
  <si>
    <t>Ina</t>
  </si>
  <si>
    <t>Jantke</t>
  </si>
  <si>
    <t>Deike</t>
  </si>
  <si>
    <t>Yvonne</t>
  </si>
  <si>
    <t>Werner</t>
  </si>
  <si>
    <t>Lotta</t>
  </si>
  <si>
    <t>Birgit</t>
  </si>
  <si>
    <t>Hilke</t>
  </si>
  <si>
    <t>Focko</t>
  </si>
  <si>
    <t>Kirsten</t>
  </si>
  <si>
    <t>Anka</t>
  </si>
  <si>
    <t>Bernardo</t>
  </si>
  <si>
    <t>Hein</t>
  </si>
  <si>
    <t>Katharina</t>
  </si>
  <si>
    <t>Birte</t>
  </si>
  <si>
    <t>Franziska</t>
  </si>
  <si>
    <t>Hannah</t>
  </si>
  <si>
    <t>Corinna</t>
  </si>
  <si>
    <t>Gerhold</t>
  </si>
  <si>
    <t>Lutz</t>
  </si>
  <si>
    <t>Theresia</t>
  </si>
  <si>
    <t>Denise</t>
  </si>
  <si>
    <t>Lara</t>
  </si>
  <si>
    <t>Erwin</t>
  </si>
  <si>
    <t>Clarissa</t>
  </si>
  <si>
    <t>Eibo</t>
  </si>
  <si>
    <t>Rudi</t>
  </si>
  <si>
    <t>Detlef</t>
  </si>
  <si>
    <t>Ewald</t>
  </si>
  <si>
    <t>Lea</t>
  </si>
  <si>
    <t>Ida</t>
  </si>
  <si>
    <t>Maren</t>
  </si>
  <si>
    <t>Vesel</t>
  </si>
  <si>
    <t>Laura</t>
  </si>
  <si>
    <t>Sigrid</t>
  </si>
  <si>
    <t>Elsbeth</t>
  </si>
  <si>
    <t>Diana</t>
  </si>
  <si>
    <t>Jasmin</t>
  </si>
  <si>
    <t>Heinken</t>
  </si>
  <si>
    <t>Janssen</t>
  </si>
  <si>
    <t>Oldigs</t>
  </si>
  <si>
    <t>Bergmann</t>
  </si>
  <si>
    <t>Veith</t>
  </si>
  <si>
    <t>Buss</t>
  </si>
  <si>
    <t>Weermann</t>
  </si>
  <si>
    <t>Schmidt</t>
  </si>
  <si>
    <t>Klinkenborg</t>
  </si>
  <si>
    <t>Harms</t>
  </si>
  <si>
    <t>Hoffmann</t>
  </si>
  <si>
    <t>Coordes</t>
  </si>
  <si>
    <t>Jakobs</t>
  </si>
  <si>
    <t>Steinke</t>
  </si>
  <si>
    <t>Mudder</t>
  </si>
  <si>
    <t>Möhlmann</t>
  </si>
  <si>
    <t>Oelschläger</t>
  </si>
  <si>
    <t>Willms</t>
  </si>
  <si>
    <t>Schröder</t>
  </si>
  <si>
    <t>Meents</t>
  </si>
  <si>
    <t>König</t>
  </si>
  <si>
    <t>Schulte</t>
  </si>
  <si>
    <t>Buntjer</t>
  </si>
  <si>
    <t>Tomaszewski</t>
  </si>
  <si>
    <t>Derr</t>
  </si>
  <si>
    <t>Lottmann</t>
  </si>
  <si>
    <t>Helms</t>
  </si>
  <si>
    <t>Müller</t>
  </si>
  <si>
    <t>Sanders</t>
  </si>
  <si>
    <t>Engels</t>
  </si>
  <si>
    <t>Silz</t>
  </si>
  <si>
    <t>Weber</t>
  </si>
  <si>
    <t>Trebesch</t>
  </si>
  <si>
    <t>Piotrowski</t>
  </si>
  <si>
    <t>Kleen</t>
  </si>
  <si>
    <t>Schmitz</t>
  </si>
  <si>
    <t>Hallmann</t>
  </si>
  <si>
    <t>Böden</t>
  </si>
  <si>
    <t>Pollmann</t>
  </si>
  <si>
    <t>Buß</t>
  </si>
  <si>
    <t>Schoon</t>
  </si>
  <si>
    <t>Hölscher</t>
  </si>
  <si>
    <t>Franzen</t>
  </si>
  <si>
    <t>Schoonhofen</t>
  </si>
  <si>
    <t>Lünemann</t>
  </si>
  <si>
    <t>Smidt</t>
  </si>
  <si>
    <t>Schoone</t>
  </si>
  <si>
    <t>Diekmann</t>
  </si>
  <si>
    <t>Ahrens</t>
  </si>
  <si>
    <t>Meyer</t>
  </si>
  <si>
    <t>Heiken</t>
  </si>
  <si>
    <t>Carls</t>
  </si>
  <si>
    <t>Schepker</t>
  </si>
  <si>
    <t>Asche</t>
  </si>
  <si>
    <t>Reeßing</t>
  </si>
  <si>
    <t>Hofer</t>
  </si>
  <si>
    <t>Poppen</t>
  </si>
  <si>
    <t>Rettig</t>
  </si>
  <si>
    <t>Kruse</t>
  </si>
  <si>
    <t>Blank</t>
  </si>
  <si>
    <t>Wübbena</t>
  </si>
  <si>
    <t>Busboom</t>
  </si>
  <si>
    <t>Post</t>
  </si>
  <si>
    <t>Munk</t>
  </si>
  <si>
    <t>Lübbers</t>
  </si>
  <si>
    <t>Pali</t>
  </si>
  <si>
    <t>Schwarz</t>
  </si>
  <si>
    <t>Krüger</t>
  </si>
  <si>
    <t>Severiens</t>
  </si>
  <si>
    <t>Waddenberg</t>
  </si>
  <si>
    <t>Jacobs</t>
  </si>
  <si>
    <t>Gerdes</t>
  </si>
  <si>
    <t>Riedel</t>
  </si>
  <si>
    <t>Siebelts</t>
  </si>
  <si>
    <t>Marks</t>
  </si>
  <si>
    <t>Bracklo</t>
  </si>
  <si>
    <t>Eden</t>
  </si>
  <si>
    <t>Feldmann</t>
  </si>
  <si>
    <t>Fakler</t>
  </si>
  <si>
    <t>Alberts</t>
  </si>
  <si>
    <t>Troff</t>
  </si>
  <si>
    <t>Petersohn</t>
  </si>
  <si>
    <t>Siemens</t>
  </si>
  <si>
    <t>Baumann</t>
  </si>
  <si>
    <t>Oltmanns</t>
  </si>
  <si>
    <t>Leffers</t>
  </si>
  <si>
    <t>Arians</t>
  </si>
  <si>
    <t>Vormann</t>
  </si>
  <si>
    <t>Helmerichs</t>
  </si>
  <si>
    <t>Liebetrau</t>
  </si>
  <si>
    <t>Warsing</t>
  </si>
  <si>
    <t>Beck</t>
  </si>
  <si>
    <t>Struckmeyer</t>
  </si>
  <si>
    <t>Reemtsema</t>
  </si>
  <si>
    <t>Renken</t>
  </si>
  <si>
    <t>Friesenborg</t>
  </si>
  <si>
    <t>Biehle</t>
  </si>
  <si>
    <t>Stutz</t>
  </si>
  <si>
    <t>Bunjes</t>
  </si>
  <si>
    <t>Lindemann</t>
  </si>
  <si>
    <t>Goldsweer</t>
  </si>
  <si>
    <t>Meinders</t>
  </si>
  <si>
    <t>Hillrichs</t>
  </si>
  <si>
    <t>Ibeling</t>
  </si>
  <si>
    <t>Radtke</t>
  </si>
  <si>
    <t>Habben</t>
  </si>
  <si>
    <t>Hinrichs</t>
  </si>
  <si>
    <t>Wienberg</t>
  </si>
  <si>
    <t>Balzen</t>
  </si>
  <si>
    <t>Janßen</t>
  </si>
  <si>
    <t>Doden</t>
  </si>
  <si>
    <t>Buhr</t>
  </si>
  <si>
    <t>Kisch</t>
  </si>
  <si>
    <t>Nghiem</t>
  </si>
  <si>
    <t>Quappen</t>
  </si>
  <si>
    <t>Thoben</t>
  </si>
  <si>
    <t>Puse</t>
  </si>
  <si>
    <t>Juilfs</t>
  </si>
  <si>
    <t>Saathoff</t>
  </si>
  <si>
    <t>Meier</t>
  </si>
  <si>
    <t>Vierkant</t>
  </si>
  <si>
    <t>Landmann</t>
  </si>
  <si>
    <t>Dickmann</t>
  </si>
  <si>
    <t>Frerichs</t>
  </si>
  <si>
    <t>Mülder</t>
  </si>
  <si>
    <t>Hansen</t>
  </si>
  <si>
    <t>Adloff</t>
  </si>
  <si>
    <t>Rocker</t>
  </si>
  <si>
    <t>Rings</t>
  </si>
  <si>
    <t>Wobig</t>
  </si>
  <si>
    <t>Redenius</t>
  </si>
  <si>
    <t>Hicken</t>
  </si>
  <si>
    <t>Onnen</t>
  </si>
  <si>
    <t>Kläner</t>
  </si>
  <si>
    <t>Stöter</t>
  </si>
  <si>
    <t>Brettschneider</t>
  </si>
  <si>
    <t>Fokken</t>
  </si>
  <si>
    <t>Korte</t>
  </si>
  <si>
    <t>Bohlen</t>
  </si>
  <si>
    <t>Faß</t>
  </si>
  <si>
    <t>Sassen</t>
  </si>
  <si>
    <t>Iken</t>
  </si>
  <si>
    <t>Rieken</t>
  </si>
  <si>
    <t>Kegler</t>
  </si>
  <si>
    <t>Arends</t>
  </si>
  <si>
    <t>Nordbrock</t>
  </si>
  <si>
    <t>Schäfer</t>
  </si>
  <si>
    <t>Goudschaal</t>
  </si>
  <si>
    <t>Tunder</t>
  </si>
  <si>
    <t>Grimm</t>
  </si>
  <si>
    <t>Röben</t>
  </si>
  <si>
    <t>Gutzmann</t>
  </si>
  <si>
    <t>Lüppens</t>
  </si>
  <si>
    <t>Lammers</t>
  </si>
  <si>
    <t>Hildebrandt</t>
  </si>
  <si>
    <t>Folkerts</t>
  </si>
  <si>
    <t>Backer</t>
  </si>
  <si>
    <t>Geisemeyer</t>
  </si>
  <si>
    <t>Lümken</t>
  </si>
  <si>
    <t>Korporal</t>
  </si>
  <si>
    <t>Harberts</t>
  </si>
  <si>
    <t>Friedrichs</t>
  </si>
  <si>
    <t>Gniechwitz</t>
  </si>
  <si>
    <t>Hoffbuhr</t>
  </si>
  <si>
    <t>Martens</t>
  </si>
  <si>
    <t>Beek</t>
  </si>
  <si>
    <t>Behnke</t>
  </si>
  <si>
    <t>Wessels</t>
  </si>
  <si>
    <t>Kobuch</t>
  </si>
  <si>
    <t>Penning</t>
  </si>
  <si>
    <t>Bolte</t>
  </si>
  <si>
    <t>Campen</t>
  </si>
  <si>
    <t>Cramer</t>
  </si>
  <si>
    <t>Borchmann</t>
  </si>
  <si>
    <t>Hellmers</t>
  </si>
  <si>
    <t>Stanzel</t>
  </si>
  <si>
    <t>Ackmann</t>
  </si>
  <si>
    <t>Fuchs</t>
  </si>
  <si>
    <t>Meintrup</t>
  </si>
  <si>
    <t>Wulf</t>
  </si>
  <si>
    <t>Dreesmann</t>
  </si>
  <si>
    <t>Grüssing</t>
  </si>
  <si>
    <t>Fröhling</t>
  </si>
  <si>
    <t>Baudein</t>
  </si>
  <si>
    <t>Graalmann</t>
  </si>
  <si>
    <t>Kramer</t>
  </si>
  <si>
    <t>Schipper</t>
  </si>
  <si>
    <t>Theilen</t>
  </si>
  <si>
    <t>August</t>
  </si>
  <si>
    <t>Lüken</t>
  </si>
  <si>
    <t>Halfpap</t>
  </si>
  <si>
    <t>Lüürsen</t>
  </si>
  <si>
    <t>Sprenger</t>
  </si>
  <si>
    <t>Greis</t>
  </si>
  <si>
    <t>Attiah</t>
  </si>
  <si>
    <t>Kohn</t>
  </si>
  <si>
    <t>Baalmann</t>
  </si>
  <si>
    <t>Süßen</t>
  </si>
  <si>
    <t>Bußmann</t>
  </si>
  <si>
    <t>Meyerhoff</t>
  </si>
  <si>
    <t>Stührenberg</t>
  </si>
  <si>
    <t>Brüggemann</t>
  </si>
  <si>
    <t>Wilken</t>
  </si>
  <si>
    <t>Berghaus</t>
  </si>
  <si>
    <t>Geiken</t>
  </si>
  <si>
    <t>Onken</t>
  </si>
  <si>
    <t>Richter</t>
  </si>
  <si>
    <t>Garrelfs</t>
  </si>
  <si>
    <t>Becker</t>
  </si>
  <si>
    <t>Gröneveld</t>
  </si>
  <si>
    <t>Reimers</t>
  </si>
  <si>
    <t>Möller</t>
  </si>
  <si>
    <t>Rose</t>
  </si>
  <si>
    <t>Norda</t>
  </si>
  <si>
    <t>Sonntag</t>
  </si>
  <si>
    <t>Wagner</t>
  </si>
  <si>
    <t>Goos</t>
  </si>
  <si>
    <t>Koenen</t>
  </si>
  <si>
    <t>Nanninga</t>
  </si>
  <si>
    <t>Winzenborg</t>
  </si>
  <si>
    <t>Remmers</t>
  </si>
  <si>
    <t>Wiersema</t>
  </si>
  <si>
    <t>Schoolmann</t>
  </si>
  <si>
    <t>Held</t>
  </si>
  <si>
    <t>Naujok</t>
  </si>
  <si>
    <t>Beening</t>
  </si>
  <si>
    <t>Eilts</t>
  </si>
  <si>
    <t>Meentz</t>
  </si>
  <si>
    <t>Kölber</t>
  </si>
  <si>
    <t>Priet</t>
  </si>
  <si>
    <t>Dannholz</t>
  </si>
  <si>
    <t>Bruns</t>
  </si>
  <si>
    <t>Ihnen</t>
  </si>
  <si>
    <t>Huisinga</t>
  </si>
  <si>
    <t>Homann</t>
  </si>
  <si>
    <t>Herfurth</t>
  </si>
  <si>
    <t>Neugebauer</t>
  </si>
  <si>
    <t>Freitag</t>
  </si>
  <si>
    <t>Daboul</t>
  </si>
  <si>
    <t>Haak</t>
  </si>
  <si>
    <t>Beekmann</t>
  </si>
  <si>
    <t>Arzdorf</t>
  </si>
  <si>
    <t>Laska</t>
  </si>
  <si>
    <t>Lente</t>
  </si>
  <si>
    <t>Collmann</t>
  </si>
  <si>
    <t>Lübben</t>
  </si>
  <si>
    <t>Rethmeier</t>
  </si>
  <si>
    <t>Gerke</t>
  </si>
  <si>
    <t>Klaas</t>
  </si>
  <si>
    <t>Marohn</t>
  </si>
  <si>
    <t>Bungenstock</t>
  </si>
  <si>
    <t>Seck</t>
  </si>
  <si>
    <t>Stolle</t>
  </si>
  <si>
    <t>Sandersfeld</t>
  </si>
  <si>
    <t>Kahle</t>
  </si>
  <si>
    <t>Krautschick</t>
  </si>
  <si>
    <t>Aden</t>
  </si>
  <si>
    <t>Hattermann</t>
  </si>
  <si>
    <t>Schlichting</t>
  </si>
  <si>
    <t>Wachholz</t>
  </si>
  <si>
    <t>Poets</t>
  </si>
  <si>
    <t>Wenke</t>
  </si>
  <si>
    <t>Fischer</t>
  </si>
  <si>
    <t>Penner</t>
  </si>
  <si>
    <t>Freese</t>
  </si>
  <si>
    <t>Buschenhenke</t>
  </si>
  <si>
    <t>Albers</t>
  </si>
  <si>
    <t>Rosenboom</t>
  </si>
  <si>
    <t>Kitzler</t>
  </si>
  <si>
    <t>Winter</t>
  </si>
  <si>
    <t>Poppinga</t>
  </si>
  <si>
    <t>Wolters</t>
  </si>
  <si>
    <t>Rüßmann</t>
  </si>
  <si>
    <t>Jelden</t>
  </si>
  <si>
    <t>Peters</t>
  </si>
  <si>
    <t>Steinfelder</t>
  </si>
  <si>
    <t>Ressel</t>
  </si>
  <si>
    <t>Oelke</t>
  </si>
  <si>
    <t>Pleis</t>
  </si>
  <si>
    <t>Schöffel</t>
  </si>
  <si>
    <t>Tammen</t>
  </si>
  <si>
    <t>Ludwigs</t>
  </si>
  <si>
    <t>Dirksen</t>
  </si>
  <si>
    <t>Zahn</t>
  </si>
  <si>
    <t>Abels</t>
  </si>
  <si>
    <t>Homes</t>
  </si>
  <si>
    <t>Oremek</t>
  </si>
  <si>
    <t>Lütten</t>
  </si>
  <si>
    <t>Herman</t>
  </si>
  <si>
    <t>Hollwege</t>
  </si>
  <si>
    <t>Bley</t>
  </si>
  <si>
    <t>Kropp</t>
  </si>
  <si>
    <t>Adelmund</t>
  </si>
  <si>
    <t>Focken</t>
  </si>
  <si>
    <t>Wirgenings</t>
  </si>
  <si>
    <t>Loegel</t>
  </si>
  <si>
    <t>Groenewold</t>
  </si>
  <si>
    <t>Lücht</t>
  </si>
  <si>
    <t>Ahrends</t>
  </si>
  <si>
    <t>Feldkamp</t>
  </si>
  <si>
    <t>Yzer</t>
  </si>
  <si>
    <t>Loesing</t>
  </si>
  <si>
    <t>Grensemann</t>
  </si>
  <si>
    <t>Fisser</t>
  </si>
  <si>
    <t>Wrieden</t>
  </si>
  <si>
    <t>Witte</t>
  </si>
  <si>
    <t>Büttner</t>
  </si>
  <si>
    <t>Kabra</t>
  </si>
  <si>
    <t>Romaneeßen</t>
  </si>
  <si>
    <t>Brouwer</t>
  </si>
  <si>
    <t>Eilers</t>
  </si>
  <si>
    <t>Kühner</t>
  </si>
  <si>
    <t>Bonk</t>
  </si>
  <si>
    <t>Kuper</t>
  </si>
  <si>
    <t>Ulferts</t>
  </si>
  <si>
    <t>Smid</t>
  </si>
  <si>
    <t>Fresemann</t>
  </si>
  <si>
    <t>Hayen</t>
  </si>
  <si>
    <t>Geerdes</t>
  </si>
  <si>
    <t>Köster</t>
  </si>
  <si>
    <t>Gröttrup</t>
  </si>
  <si>
    <t>Penon</t>
  </si>
  <si>
    <t>Tränapp</t>
  </si>
  <si>
    <t>Einnolf</t>
  </si>
  <si>
    <t>Götemann</t>
  </si>
  <si>
    <t>Stoltenberg</t>
  </si>
  <si>
    <t>Ihlow</t>
  </si>
  <si>
    <t>Nauschütt</t>
  </si>
  <si>
    <t>Sattler</t>
  </si>
  <si>
    <t>Aelker</t>
  </si>
  <si>
    <t>Rahmann</t>
  </si>
  <si>
    <t>Pahl</t>
  </si>
  <si>
    <t>Harders</t>
  </si>
  <si>
    <t>Seegers</t>
  </si>
  <si>
    <t>Schrader</t>
  </si>
  <si>
    <t>Meinen</t>
  </si>
  <si>
    <t>Achtermann</t>
  </si>
  <si>
    <t>Duis</t>
  </si>
  <si>
    <t>Schoppe</t>
  </si>
  <si>
    <t>Spittau</t>
  </si>
  <si>
    <t>Jansen</t>
  </si>
  <si>
    <t>Aeissen</t>
  </si>
  <si>
    <t>Koops</t>
  </si>
  <si>
    <t>Goldenstein</t>
  </si>
  <si>
    <t>Thaden</t>
  </si>
  <si>
    <t>Scherzer</t>
  </si>
  <si>
    <t>Eiben</t>
  </si>
  <si>
    <t>Ramaker</t>
  </si>
  <si>
    <t>Cirksena</t>
  </si>
  <si>
    <t>Kabashi</t>
  </si>
  <si>
    <t>Schulze</t>
  </si>
  <si>
    <t>Stratmann</t>
  </si>
  <si>
    <t>Pfeiffer</t>
  </si>
  <si>
    <t>Koens</t>
  </si>
  <si>
    <t>Brückner</t>
  </si>
  <si>
    <t>Koopmann</t>
  </si>
  <si>
    <t>Unger</t>
  </si>
  <si>
    <t>Vorname</t>
  </si>
  <si>
    <t>Lfd.</t>
  </si>
  <si>
    <t>Nr.</t>
  </si>
  <si>
    <t>Verein</t>
  </si>
  <si>
    <t>Jahr-</t>
  </si>
  <si>
    <t>Jahr</t>
  </si>
  <si>
    <t>Lauf 1</t>
  </si>
  <si>
    <t>Lauf 2</t>
  </si>
  <si>
    <t>Lauf 3</t>
  </si>
  <si>
    <t>Lauf 4</t>
  </si>
  <si>
    <t>Lauf 5</t>
  </si>
  <si>
    <t>Lauf 6</t>
  </si>
  <si>
    <t>Endzeit</t>
  </si>
  <si>
    <t>m</t>
  </si>
  <si>
    <t>Platz</t>
  </si>
  <si>
    <t>Durch-</t>
  </si>
  <si>
    <t>Alter</t>
  </si>
  <si>
    <t>Etap-</t>
  </si>
  <si>
    <t>gang</t>
  </si>
  <si>
    <t>w</t>
  </si>
  <si>
    <t>schnitt</t>
  </si>
  <si>
    <t xml:space="preserve"> </t>
  </si>
  <si>
    <t>Pl</t>
  </si>
  <si>
    <t>pen</t>
  </si>
  <si>
    <t>Eric</t>
  </si>
  <si>
    <t>Moritz</t>
  </si>
  <si>
    <t>Ehlke</t>
  </si>
  <si>
    <t>Janek</t>
  </si>
  <si>
    <t>Götz</t>
  </si>
  <si>
    <t>Strutt</t>
  </si>
  <si>
    <t>Berends</t>
  </si>
  <si>
    <t>Vehndel</t>
  </si>
  <si>
    <t>Michaelsen</t>
  </si>
  <si>
    <t>Hilker</t>
  </si>
  <si>
    <t>Eichhorn</t>
  </si>
  <si>
    <t>Simmering</t>
  </si>
  <si>
    <t>Ubben</t>
  </si>
  <si>
    <t>Grafenburg</t>
  </si>
  <si>
    <t>Gose</t>
  </si>
  <si>
    <t>Olthoff</t>
  </si>
  <si>
    <t>M30</t>
  </si>
  <si>
    <t>M40</t>
  </si>
  <si>
    <t>M50</t>
  </si>
  <si>
    <t>M60</t>
  </si>
  <si>
    <t>M70</t>
  </si>
  <si>
    <t>M80</t>
  </si>
  <si>
    <t>W30</t>
  </si>
  <si>
    <t>W40</t>
  </si>
  <si>
    <t>W50</t>
  </si>
  <si>
    <t>W60</t>
  </si>
  <si>
    <t>W70</t>
  </si>
  <si>
    <t>Simone</t>
  </si>
  <si>
    <t>Reimann</t>
  </si>
  <si>
    <t>Stalljann</t>
  </si>
  <si>
    <t>Rietman</t>
  </si>
  <si>
    <t>Annika</t>
  </si>
  <si>
    <t>Bents</t>
  </si>
  <si>
    <t>Höhnke</t>
  </si>
  <si>
    <t>SV Großefehn</t>
  </si>
  <si>
    <t>Hahn</t>
  </si>
  <si>
    <t>Polizei Aurich</t>
  </si>
  <si>
    <t>Prikker</t>
  </si>
  <si>
    <t>Louis</t>
  </si>
  <si>
    <t>Rogga</t>
  </si>
  <si>
    <t>Egberts</t>
  </si>
  <si>
    <t>Anneke</t>
  </si>
  <si>
    <t>Vinke</t>
  </si>
  <si>
    <t>Aike</t>
  </si>
  <si>
    <t>Fecht</t>
  </si>
  <si>
    <t>Ben</t>
  </si>
  <si>
    <t>Köhler</t>
  </si>
  <si>
    <t>Krebs</t>
  </si>
  <si>
    <t>Luitjens</t>
  </si>
  <si>
    <t>Lina</t>
  </si>
  <si>
    <t>Schneider</t>
  </si>
  <si>
    <t>Gemeinde Großefehn</t>
  </si>
  <si>
    <t>Appeldorn</t>
  </si>
  <si>
    <t>M45</t>
  </si>
  <si>
    <t>Arndt</t>
  </si>
  <si>
    <t>Konstantin</t>
  </si>
  <si>
    <t>Schoormann</t>
  </si>
  <si>
    <t>Tjards</t>
  </si>
  <si>
    <t>TEAM ENERCON</t>
  </si>
  <si>
    <t>Tristan</t>
  </si>
  <si>
    <t>Polizei Wittmund</t>
  </si>
  <si>
    <t>Mennebäck</t>
  </si>
  <si>
    <t>Piepers</t>
  </si>
  <si>
    <t>Behrend</t>
  </si>
  <si>
    <t>Reens</t>
  </si>
  <si>
    <t>Appel</t>
  </si>
  <si>
    <t>Jürgens</t>
  </si>
  <si>
    <t>Christopher</t>
  </si>
  <si>
    <t>Jung</t>
  </si>
  <si>
    <t>Leon</t>
  </si>
  <si>
    <t>Steinhorst</t>
  </si>
  <si>
    <t>SuS Steenfelde</t>
  </si>
  <si>
    <t>Heimann</t>
  </si>
  <si>
    <t>Bioenergie Nord</t>
  </si>
  <si>
    <t>Boekhoff</t>
  </si>
  <si>
    <t>LEDA Feurige Welten</t>
  </si>
  <si>
    <t>Scheffler</t>
  </si>
  <si>
    <t>Cremer</t>
  </si>
  <si>
    <t>Kehrbach</t>
  </si>
  <si>
    <t>Schützenverein Friedeburg e.v.</t>
  </si>
  <si>
    <t>Berwald</t>
  </si>
  <si>
    <t>Averbeck</t>
  </si>
  <si>
    <t>Hesse</t>
  </si>
  <si>
    <t>Lübsen</t>
  </si>
  <si>
    <t>Gehlenborg</t>
  </si>
  <si>
    <t>OsTRIesen Fortuna Logabirum</t>
  </si>
  <si>
    <t>Bläcker</t>
  </si>
  <si>
    <t>Wißmann</t>
  </si>
  <si>
    <t>LoopTied</t>
  </si>
  <si>
    <t>Kenter</t>
  </si>
  <si>
    <t>Bauer</t>
  </si>
  <si>
    <t>Schumpich</t>
  </si>
  <si>
    <t>Gröger</t>
  </si>
  <si>
    <t>Handwerkskammer für Ostfriesland</t>
  </si>
  <si>
    <t>Strehle</t>
  </si>
  <si>
    <t>Henry</t>
  </si>
  <si>
    <t>TSV Riepe</t>
  </si>
  <si>
    <t>Hirsch</t>
  </si>
  <si>
    <t>Brörkens</t>
  </si>
  <si>
    <t>Oskar</t>
  </si>
  <si>
    <t>Taaken</t>
  </si>
  <si>
    <t>Broer</t>
  </si>
  <si>
    <t>Ailt</t>
  </si>
  <si>
    <t>Ronald</t>
  </si>
  <si>
    <t>Jans</t>
  </si>
  <si>
    <t>Fokko</t>
  </si>
  <si>
    <t>Kalkbrenner</t>
  </si>
  <si>
    <t>Connor</t>
  </si>
  <si>
    <t>Kok</t>
  </si>
  <si>
    <t>David</t>
  </si>
  <si>
    <t>Endjer</t>
  </si>
  <si>
    <t>Aurich-Kirchdorf</t>
  </si>
  <si>
    <t>Kuipers</t>
  </si>
  <si>
    <t>Decker</t>
  </si>
  <si>
    <t>Töpperwien</t>
  </si>
  <si>
    <t>Jelto</t>
  </si>
  <si>
    <t>Lucas</t>
  </si>
  <si>
    <t>Wolle</t>
  </si>
  <si>
    <t>Weichers</t>
  </si>
  <si>
    <t>Bundeswehrkrankenhaus Westerstede</t>
  </si>
  <si>
    <t>Schönsee</t>
  </si>
  <si>
    <t>Gregor</t>
  </si>
  <si>
    <t>Mente</t>
  </si>
  <si>
    <t>Raddatz</t>
  </si>
  <si>
    <t>Helberg</t>
  </si>
  <si>
    <t>Magdalena</t>
  </si>
  <si>
    <t>Karen</t>
  </si>
  <si>
    <t>Franca</t>
  </si>
  <si>
    <t>Wings</t>
  </si>
  <si>
    <t>Linemann</t>
  </si>
  <si>
    <t>Jessica</t>
  </si>
  <si>
    <t>Rutkowski</t>
  </si>
  <si>
    <t>Fengler</t>
  </si>
  <si>
    <t>Nelli</t>
  </si>
  <si>
    <t>Lydia</t>
  </si>
  <si>
    <t>Giezel</t>
  </si>
  <si>
    <t>Windt</t>
  </si>
  <si>
    <t>Lauftreff Schafhauser Wald eV</t>
  </si>
  <si>
    <t>Elisabeth</t>
  </si>
  <si>
    <t>Hofinga</t>
  </si>
  <si>
    <t>Ulrike</t>
  </si>
  <si>
    <t>Dana</t>
  </si>
  <si>
    <t>Heien</t>
  </si>
  <si>
    <t>Fremy</t>
  </si>
  <si>
    <t>Potinius</t>
  </si>
  <si>
    <t>Freimuth</t>
  </si>
  <si>
    <t>Hellwig</t>
  </si>
  <si>
    <t>Hordeieva</t>
  </si>
  <si>
    <t>Anastasia</t>
  </si>
  <si>
    <t>Beewen</t>
  </si>
  <si>
    <t>Amelsberg</t>
  </si>
  <si>
    <t>Tjaden</t>
  </si>
  <si>
    <t>Carina</t>
  </si>
  <si>
    <t>Gerda</t>
  </si>
  <si>
    <t>Wilma</t>
  </si>
  <si>
    <t>TuS Augustfehn</t>
  </si>
  <si>
    <t>Grünert</t>
  </si>
  <si>
    <t>Ann</t>
  </si>
  <si>
    <t>Eva</t>
  </si>
  <si>
    <t>Elisa</t>
  </si>
  <si>
    <t>Jantje</t>
  </si>
  <si>
    <t>Kristin</t>
  </si>
  <si>
    <t>Zepig</t>
  </si>
  <si>
    <t>Böhmer</t>
  </si>
  <si>
    <t>Saskia</t>
  </si>
  <si>
    <t>Johanna</t>
  </si>
  <si>
    <t>Looden</t>
  </si>
  <si>
    <t>Greta</t>
  </si>
  <si>
    <t>Elise</t>
  </si>
  <si>
    <t>Fürste</t>
  </si>
  <si>
    <t>TV Apen</t>
  </si>
  <si>
    <t>Doreen</t>
  </si>
  <si>
    <t>Kinnerwark</t>
  </si>
  <si>
    <t>Mönch</t>
  </si>
  <si>
    <t>Karina</t>
  </si>
  <si>
    <t>Christina</t>
  </si>
  <si>
    <t>Cordes</t>
  </si>
  <si>
    <t>de Jonge</t>
  </si>
  <si>
    <t>Ulricianum Aurich</t>
  </si>
  <si>
    <t>Eyhusen</t>
  </si>
  <si>
    <t>Patrick</t>
  </si>
  <si>
    <t>Ostermann</t>
  </si>
  <si>
    <t>Salomo</t>
  </si>
  <si>
    <t>Mirko</t>
  </si>
  <si>
    <t>Siefken</t>
  </si>
  <si>
    <t>Aiko</t>
  </si>
  <si>
    <t>Leonie</t>
  </si>
  <si>
    <t>Stöhr</t>
  </si>
  <si>
    <t>Leemhuis</t>
  </si>
  <si>
    <t>Jule</t>
  </si>
  <si>
    <t>Thorben</t>
  </si>
  <si>
    <t>Gesa</t>
  </si>
  <si>
    <t>Brinkmann</t>
  </si>
  <si>
    <t>von Schönfeldt</t>
  </si>
  <si>
    <t>Ferdinand</t>
  </si>
  <si>
    <t>Abken</t>
  </si>
  <si>
    <t>Andreesen</t>
  </si>
  <si>
    <t>Realschule Aurich</t>
  </si>
  <si>
    <t>SV Eintracht Ihlow</t>
  </si>
  <si>
    <t>Noah</t>
  </si>
  <si>
    <t>Daike</t>
  </si>
  <si>
    <t>Ansgar</t>
  </si>
  <si>
    <t>Viola</t>
  </si>
  <si>
    <t>Renate</t>
  </si>
  <si>
    <t>Rita</t>
  </si>
  <si>
    <t>Helene</t>
  </si>
  <si>
    <t>Thilo</t>
  </si>
  <si>
    <t>Erika</t>
  </si>
  <si>
    <t>Barth</t>
  </si>
  <si>
    <t>Kalski</t>
  </si>
  <si>
    <t>Kuske</t>
  </si>
  <si>
    <t>Mahn</t>
  </si>
  <si>
    <t>Ole</t>
  </si>
  <si>
    <t>Walther</t>
  </si>
  <si>
    <t>Zhuk</t>
  </si>
  <si>
    <t>Cassens</t>
  </si>
  <si>
    <t>Ens</t>
  </si>
  <si>
    <t>Fenderl</t>
  </si>
  <si>
    <t>Herrmann</t>
  </si>
  <si>
    <t>Röskens</t>
  </si>
  <si>
    <t>Stüben</t>
  </si>
  <si>
    <t>Timker</t>
  </si>
  <si>
    <t>Achim</t>
  </si>
  <si>
    <t>Natascha</t>
  </si>
  <si>
    <t>Tido</t>
  </si>
  <si>
    <t>Ineke</t>
  </si>
  <si>
    <t>Mira</t>
  </si>
  <si>
    <t>Larissa</t>
  </si>
  <si>
    <t>Dirks</t>
  </si>
  <si>
    <t>Frisch</t>
  </si>
  <si>
    <t>Jelen</t>
  </si>
  <si>
    <t>Pastoor</t>
  </si>
  <si>
    <t>te Brake</t>
  </si>
  <si>
    <t>Huismann</t>
  </si>
  <si>
    <t>Jetses</t>
  </si>
  <si>
    <t>Krull</t>
  </si>
  <si>
    <t>Murra</t>
  </si>
  <si>
    <t>Tinnemeyer</t>
  </si>
  <si>
    <t>Grest</t>
  </si>
  <si>
    <t>Roman</t>
  </si>
  <si>
    <t>Beatrix</t>
  </si>
  <si>
    <t>SV Dornum</t>
  </si>
  <si>
    <t>Behrends</t>
  </si>
  <si>
    <t>Manninga</t>
  </si>
  <si>
    <t>Margit</t>
  </si>
  <si>
    <t>Schulze-Osthoff</t>
  </si>
  <si>
    <t>Schönfeld</t>
  </si>
  <si>
    <t>SV Potshausen</t>
  </si>
  <si>
    <t>Mariola</t>
  </si>
  <si>
    <t>Tatjana</t>
  </si>
  <si>
    <t>Engels-Bakker</t>
  </si>
  <si>
    <t>TuS Leerhafe-Hovel</t>
  </si>
  <si>
    <t>Frobel</t>
  </si>
  <si>
    <t>Ostfriesische Volksbank eG</t>
  </si>
  <si>
    <t>Team Enno</t>
  </si>
  <si>
    <t>MD Hardware &amp; Service GmbH</t>
  </si>
  <si>
    <t>TuS Eversten</t>
  </si>
  <si>
    <t>Ruthenbeck</t>
  </si>
  <si>
    <t>LS IT &amp; Media GmbH &amp; Co. KG</t>
  </si>
  <si>
    <t>FCSO SII Kurs</t>
  </si>
  <si>
    <t>Niklas</t>
  </si>
  <si>
    <t>SuS Timmel</t>
  </si>
  <si>
    <t>Dierich</t>
  </si>
  <si>
    <t>Aeilts</t>
  </si>
  <si>
    <t>Böde</t>
  </si>
  <si>
    <t>Eckard</t>
  </si>
  <si>
    <t>Mika</t>
  </si>
  <si>
    <t>Hackhe</t>
  </si>
  <si>
    <t>TuS Esens</t>
  </si>
  <si>
    <t>JOHANN BUNTE Bauunternehmung</t>
  </si>
  <si>
    <t>Urbschat</t>
  </si>
  <si>
    <t>Mast</t>
  </si>
  <si>
    <t>Groß</t>
  </si>
  <si>
    <t>Kastner</t>
  </si>
  <si>
    <t>Jonah</t>
  </si>
  <si>
    <t>Team Landguth</t>
  </si>
  <si>
    <t>TGG Leer</t>
  </si>
  <si>
    <t>Fahnster</t>
  </si>
  <si>
    <t>Eckert</t>
  </si>
  <si>
    <t>Weßels</t>
  </si>
  <si>
    <t>Luuk</t>
  </si>
  <si>
    <t>Klinikum Leer / MTV Aurich</t>
  </si>
  <si>
    <t>Grotlüschen</t>
  </si>
  <si>
    <t>Lienemann</t>
  </si>
  <si>
    <t>MB Kreismoor</t>
  </si>
  <si>
    <t>Ludwig Fresenius Schulen Leer</t>
  </si>
  <si>
    <t>Enders</t>
  </si>
  <si>
    <t>BBS Wittmund</t>
  </si>
  <si>
    <t>Fürup</t>
  </si>
  <si>
    <t>Enna</t>
  </si>
  <si>
    <t>Zimmermann</t>
  </si>
  <si>
    <t>Walocha</t>
  </si>
  <si>
    <t>Ommen</t>
  </si>
  <si>
    <t>Schaudien</t>
  </si>
  <si>
    <t>Kuhlmann</t>
  </si>
  <si>
    <t>Lüpkes</t>
  </si>
  <si>
    <t>Jannis</t>
  </si>
  <si>
    <t>Malich</t>
  </si>
  <si>
    <t>Charlotte</t>
  </si>
  <si>
    <t>de Groot</t>
  </si>
  <si>
    <t>Emil</t>
  </si>
  <si>
    <t>Stürzl</t>
  </si>
  <si>
    <t>Busch</t>
  </si>
  <si>
    <t>Fooken</t>
  </si>
  <si>
    <t>Heine</t>
  </si>
  <si>
    <t>Tine</t>
  </si>
  <si>
    <t>Eckhoff</t>
  </si>
  <si>
    <t>Wempen</t>
  </si>
  <si>
    <t>Keno Hauke</t>
  </si>
  <si>
    <t>Kunst</t>
  </si>
  <si>
    <t>PD Osnabrück</t>
  </si>
  <si>
    <t>Julius</t>
  </si>
  <si>
    <t>Willing</t>
  </si>
  <si>
    <t>Bufe</t>
  </si>
  <si>
    <t>Hiltrud</t>
  </si>
  <si>
    <t>Raiffeisen-Volksbank Fresena eG</t>
  </si>
  <si>
    <t>Popp</t>
  </si>
  <si>
    <t>Fenja</t>
  </si>
  <si>
    <t>Hagen</t>
  </si>
  <si>
    <t>Rozman</t>
  </si>
  <si>
    <t>Lovro</t>
  </si>
  <si>
    <t>Schumann</t>
  </si>
  <si>
    <t>NW Steuerberatungsgesellschaft mbH</t>
  </si>
  <si>
    <t>Brunen</t>
  </si>
  <si>
    <t>ELV / eQ-3 Unternehmensgruppe</t>
  </si>
  <si>
    <t>Minh Duc</t>
  </si>
  <si>
    <t>Watermann</t>
  </si>
  <si>
    <t>Gautier</t>
  </si>
  <si>
    <t>Tado</t>
  </si>
  <si>
    <t>Brummer</t>
  </si>
  <si>
    <t>Frieden</t>
  </si>
  <si>
    <t>Pilney</t>
  </si>
  <si>
    <t>Hoek</t>
  </si>
  <si>
    <t>Max</t>
  </si>
  <si>
    <t>Reck</t>
  </si>
  <si>
    <t>BW Filsum Roadrunners</t>
  </si>
  <si>
    <t>Steenhoff Baumaschinen</t>
  </si>
  <si>
    <t>Kbv Buttforde</t>
  </si>
  <si>
    <t>ACADEMY Fahrschule Kehrbach</t>
  </si>
  <si>
    <t>Wolf</t>
  </si>
  <si>
    <t>Hattermann Vermessung</t>
  </si>
  <si>
    <t>Voß</t>
  </si>
  <si>
    <t>Bender</t>
  </si>
  <si>
    <t>Tränapp-Heizmann</t>
  </si>
  <si>
    <t>Kathe</t>
  </si>
  <si>
    <t>BBS 2 Aurich</t>
  </si>
  <si>
    <t>Mustert</t>
  </si>
  <si>
    <t>Volksbank eG Westrhauderfehn</t>
  </si>
  <si>
    <t>Rudolf</t>
  </si>
  <si>
    <t>Bulgrin</t>
  </si>
  <si>
    <t>A&amp;O Laufmotivation</t>
  </si>
  <si>
    <t>Robben</t>
  </si>
  <si>
    <t>United Zitterknie Leegmoor</t>
  </si>
  <si>
    <t>Anni</t>
  </si>
  <si>
    <t>Grischek</t>
  </si>
  <si>
    <t>Haus</t>
  </si>
  <si>
    <t>Sergej</t>
  </si>
  <si>
    <t>Rahn</t>
  </si>
  <si>
    <t>Aeishen</t>
  </si>
  <si>
    <t>Könes</t>
  </si>
  <si>
    <t>SV Blomberg-Neuschoo</t>
  </si>
  <si>
    <t>Fennen</t>
  </si>
  <si>
    <t>Broßonn</t>
  </si>
  <si>
    <t>Hoekstra</t>
  </si>
  <si>
    <t>VfL Mullberg</t>
  </si>
  <si>
    <t>Neels</t>
  </si>
  <si>
    <t>Schepers</t>
  </si>
  <si>
    <t>Broziat</t>
  </si>
  <si>
    <t>Seemann</t>
  </si>
  <si>
    <t>Eeske</t>
  </si>
  <si>
    <t>Tapper</t>
  </si>
  <si>
    <t>Ley</t>
  </si>
  <si>
    <t>Cindy</t>
  </si>
  <si>
    <t>Borromäus Hospital Leer</t>
  </si>
  <si>
    <t>Bruns-Gernand</t>
  </si>
  <si>
    <t>Apitzsch</t>
  </si>
  <si>
    <t>Nie ohne lächeln laufen</t>
  </si>
  <si>
    <t>Kröger</t>
  </si>
  <si>
    <t>Heyen</t>
  </si>
  <si>
    <t>Mössinger</t>
  </si>
  <si>
    <t>Adina</t>
  </si>
  <si>
    <t>Knaus</t>
  </si>
  <si>
    <t>Duhlies</t>
  </si>
  <si>
    <t>Bete</t>
  </si>
  <si>
    <t>Vos</t>
  </si>
  <si>
    <t>Phileas</t>
  </si>
  <si>
    <t>Krause</t>
  </si>
  <si>
    <t>Rast &amp; Ruh Wittensand</t>
  </si>
  <si>
    <t>Bernt</t>
  </si>
  <si>
    <t>Manni</t>
  </si>
  <si>
    <t>Wallat</t>
  </si>
  <si>
    <t>Gharagozloo</t>
  </si>
  <si>
    <t>Jalda</t>
  </si>
  <si>
    <t>von Kroge</t>
  </si>
  <si>
    <t>Otten</t>
  </si>
  <si>
    <t>Berends-Buß</t>
  </si>
  <si>
    <t>Gastmann</t>
  </si>
  <si>
    <t>Wiechmann</t>
  </si>
  <si>
    <t>René</t>
  </si>
  <si>
    <t>Reemt</t>
  </si>
  <si>
    <t>Miriam</t>
  </si>
  <si>
    <t>Bohms</t>
  </si>
  <si>
    <t>Trude</t>
  </si>
  <si>
    <t>Edda</t>
  </si>
  <si>
    <t>ELV/eQ-3 Gruppe</t>
  </si>
  <si>
    <t>Reents</t>
  </si>
  <si>
    <t>Henrike</t>
  </si>
  <si>
    <t>Jobmann</t>
  </si>
  <si>
    <t>Carolina</t>
  </si>
  <si>
    <t>Warnken</t>
  </si>
  <si>
    <t>Heller Wahnsinn</t>
  </si>
  <si>
    <t>Zornitsa</t>
  </si>
  <si>
    <t>Hagemann</t>
  </si>
  <si>
    <t>Edzards-Kluge</t>
  </si>
  <si>
    <t>Tuitjer</t>
  </si>
  <si>
    <t>Marien</t>
  </si>
  <si>
    <t>Jendrik</t>
  </si>
  <si>
    <t>Gandersum</t>
  </si>
  <si>
    <t>Flessner</t>
  </si>
  <si>
    <t>Schmidtke</t>
  </si>
  <si>
    <t>Berufsberatung</t>
  </si>
  <si>
    <t>Loger</t>
  </si>
  <si>
    <t>Trauernicht</t>
  </si>
  <si>
    <t>Ammermann</t>
  </si>
  <si>
    <t>Zöllner</t>
  </si>
  <si>
    <t>Aukes</t>
  </si>
  <si>
    <t>Rika</t>
  </si>
  <si>
    <t>Koning</t>
  </si>
  <si>
    <t>Warring</t>
  </si>
  <si>
    <t>Hübner</t>
  </si>
  <si>
    <t>Jenna</t>
  </si>
  <si>
    <t>Tornow</t>
  </si>
  <si>
    <t>B-Plast 2000</t>
  </si>
  <si>
    <t>Barbara</t>
  </si>
  <si>
    <t>Hippen-Götz</t>
  </si>
  <si>
    <t>Fenke</t>
  </si>
  <si>
    <t>Gilberg</t>
  </si>
  <si>
    <t>Hillerts</t>
  </si>
  <si>
    <t>Brunken</t>
  </si>
  <si>
    <t>Joan</t>
  </si>
  <si>
    <t>Ringena</t>
  </si>
  <si>
    <t>Tomma</t>
  </si>
  <si>
    <t>Krey</t>
  </si>
  <si>
    <t>VfB Münkeboe</t>
  </si>
  <si>
    <t>Vivien</t>
  </si>
  <si>
    <t>Beneke</t>
  </si>
  <si>
    <t>Harm</t>
  </si>
  <si>
    <t>Marja</t>
  </si>
  <si>
    <t>Apostel</t>
  </si>
  <si>
    <t>Karolina</t>
  </si>
  <si>
    <t>Vry</t>
  </si>
  <si>
    <t>Haats</t>
  </si>
  <si>
    <t>Gembruch</t>
  </si>
  <si>
    <t>Laufjunkies</t>
  </si>
  <si>
    <t>Grieskamp</t>
  </si>
  <si>
    <t>VerNie</t>
  </si>
  <si>
    <t>Gosseling</t>
  </si>
  <si>
    <t>Alke</t>
  </si>
  <si>
    <t>Carola</t>
  </si>
  <si>
    <t>Heidi</t>
  </si>
  <si>
    <t>Tjarko</t>
  </si>
  <si>
    <t>Hammrichloper</t>
  </si>
  <si>
    <t>Gertrude</t>
  </si>
  <si>
    <t>Laudien</t>
  </si>
  <si>
    <t>Mörtel</t>
  </si>
  <si>
    <t>Matina</t>
  </si>
  <si>
    <t>Halm</t>
  </si>
  <si>
    <t>Goes</t>
  </si>
  <si>
    <t>Dorfgemeinschaft Wilhelmsfehn</t>
  </si>
  <si>
    <t>AEG</t>
  </si>
  <si>
    <t>Träger-Mücke</t>
  </si>
  <si>
    <t>Sweers</t>
  </si>
  <si>
    <t>Naturschutzhof Wittmund</t>
  </si>
  <si>
    <t>Böcker</t>
  </si>
  <si>
    <t>Bücker</t>
  </si>
  <si>
    <t>Malcherek</t>
  </si>
  <si>
    <t>Gudrun</t>
  </si>
  <si>
    <t>Ahlers</t>
  </si>
  <si>
    <t>Andrii</t>
  </si>
  <si>
    <t>TuS Detern</t>
  </si>
  <si>
    <t>Plavenieks</t>
  </si>
  <si>
    <t xml:space="preserve">Schüt-Duis Fenster </t>
  </si>
  <si>
    <t>Ahlburg-Hansen</t>
  </si>
  <si>
    <t>Hauschild</t>
  </si>
  <si>
    <t>Luciano</t>
  </si>
  <si>
    <t>Klasen</t>
  </si>
  <si>
    <t>ter Haseborg</t>
  </si>
  <si>
    <t>Schönauer</t>
  </si>
  <si>
    <t>Maria</t>
  </si>
  <si>
    <t>Herta</t>
  </si>
  <si>
    <t>ELG</t>
  </si>
  <si>
    <t>B &amp; S Running AG</t>
  </si>
  <si>
    <t>Siebrandt</t>
  </si>
  <si>
    <t>Mittelsteiner</t>
  </si>
  <si>
    <t>Preukszat</t>
  </si>
  <si>
    <t>Mönter</t>
  </si>
  <si>
    <t>TTC Norden</t>
  </si>
  <si>
    <t>Isermann</t>
  </si>
  <si>
    <t>Czesnik</t>
  </si>
  <si>
    <t>Benz</t>
  </si>
  <si>
    <t>Duitscher</t>
  </si>
  <si>
    <t>Fregin</t>
  </si>
  <si>
    <t>Elina</t>
  </si>
  <si>
    <t>Wencke</t>
  </si>
  <si>
    <t>Heller</t>
  </si>
  <si>
    <t>Lübke</t>
  </si>
  <si>
    <t>Noorlander</t>
  </si>
  <si>
    <t>Park</t>
  </si>
  <si>
    <t>Voss</t>
  </si>
  <si>
    <t>Steffens</t>
  </si>
  <si>
    <t>Dam</t>
  </si>
  <si>
    <t>Hespe</t>
  </si>
  <si>
    <t>Josef</t>
  </si>
  <si>
    <t>Ottens</t>
  </si>
  <si>
    <t>Oldenburger</t>
  </si>
  <si>
    <t>Wout</t>
  </si>
  <si>
    <t>Xochil</t>
  </si>
  <si>
    <t>Groeneveld</t>
  </si>
  <si>
    <t>Broch</t>
  </si>
  <si>
    <t>Bleeker</t>
  </si>
  <si>
    <t>Derk</t>
  </si>
  <si>
    <t>Busching</t>
  </si>
  <si>
    <t>Knut</t>
  </si>
  <si>
    <t>Petermann</t>
  </si>
  <si>
    <t>Schlüchtermann</t>
  </si>
  <si>
    <t>Arwen</t>
  </si>
  <si>
    <t>Wöste</t>
  </si>
  <si>
    <t>Henig</t>
  </si>
  <si>
    <t>Georgi</t>
  </si>
  <si>
    <t>Luis</t>
  </si>
  <si>
    <t>Wilke</t>
  </si>
  <si>
    <t>Rücker GmbH</t>
  </si>
  <si>
    <t>Gymnasium Bad Zwischenahn</t>
  </si>
  <si>
    <t>Langholter Moorlopers</t>
  </si>
  <si>
    <t>Heykes</t>
  </si>
  <si>
    <t>Greb</t>
  </si>
  <si>
    <t>Filopoulos</t>
  </si>
  <si>
    <t>Feemke</t>
  </si>
  <si>
    <t>Marleen</t>
  </si>
  <si>
    <t>Rebekka</t>
  </si>
  <si>
    <t>Immo</t>
  </si>
  <si>
    <t>Sotirios</t>
  </si>
  <si>
    <t>SV Holtland</t>
  </si>
  <si>
    <t>Großefehn</t>
  </si>
  <si>
    <t>Norden</t>
  </si>
  <si>
    <t>Edo</t>
  </si>
  <si>
    <t>Kay</t>
  </si>
  <si>
    <t>Jasper</t>
  </si>
  <si>
    <t>Jan-Gerhard</t>
  </si>
  <si>
    <t>Osewold</t>
  </si>
  <si>
    <t>Engelkes</t>
  </si>
  <si>
    <t>Ross</t>
  </si>
  <si>
    <t>Haßler</t>
  </si>
  <si>
    <t>Henninga</t>
  </si>
  <si>
    <t>Schadewald</t>
  </si>
  <si>
    <t>Schubert</t>
  </si>
  <si>
    <t>Claaßen</t>
  </si>
  <si>
    <t>Kouyate</t>
  </si>
  <si>
    <t>Rike</t>
  </si>
  <si>
    <t>Nele</t>
  </si>
  <si>
    <t>Lennart</t>
  </si>
  <si>
    <t>Oltmann</t>
  </si>
  <si>
    <t>Block</t>
  </si>
  <si>
    <t>Büürma</t>
  </si>
  <si>
    <t>Himstedt</t>
  </si>
  <si>
    <t>Loers</t>
  </si>
  <si>
    <t>Bontjer</t>
  </si>
  <si>
    <t>Daalmeyer</t>
  </si>
  <si>
    <t>SV Frisia Brinkum</t>
  </si>
  <si>
    <t>Bennet</t>
  </si>
  <si>
    <t>Chiara</t>
  </si>
  <si>
    <t>Kim</t>
  </si>
  <si>
    <t>Sophia</t>
  </si>
  <si>
    <t>Esther</t>
  </si>
  <si>
    <t>Schulna</t>
  </si>
  <si>
    <t>Busemann</t>
  </si>
  <si>
    <t>Dahms</t>
  </si>
  <si>
    <t>Reiners</t>
  </si>
  <si>
    <t>Aggen</t>
  </si>
  <si>
    <t>Damm</t>
  </si>
  <si>
    <t>Luikenga</t>
  </si>
  <si>
    <t>Brase</t>
  </si>
  <si>
    <t>Lange</t>
  </si>
  <si>
    <t>Brandt</t>
  </si>
  <si>
    <t>SG TiMoNo</t>
  </si>
  <si>
    <t>Krause-Heiber</t>
  </si>
  <si>
    <t>Mamoudou</t>
  </si>
  <si>
    <t>Heiner</t>
  </si>
  <si>
    <t>Vanessa</t>
  </si>
  <si>
    <t>Tamme</t>
  </si>
  <si>
    <t>Inka</t>
  </si>
  <si>
    <t>Menko</t>
  </si>
  <si>
    <t>Lynn</t>
  </si>
  <si>
    <t>Nori</t>
  </si>
  <si>
    <t>Luisa</t>
  </si>
  <si>
    <t>Fritz</t>
  </si>
  <si>
    <t>Phillip</t>
  </si>
  <si>
    <t>Katja</t>
  </si>
  <si>
    <t>Ines</t>
  </si>
  <si>
    <t>Maximilian</t>
  </si>
  <si>
    <t>Alexandra</t>
  </si>
  <si>
    <t>Sophie</t>
  </si>
  <si>
    <t>Amke</t>
  </si>
  <si>
    <t>Dustin</t>
  </si>
  <si>
    <t>Tade</t>
  </si>
  <si>
    <t>Levke</t>
  </si>
  <si>
    <t>Lilli</t>
  </si>
  <si>
    <t>Kameniw</t>
  </si>
  <si>
    <t>Ackermann</t>
  </si>
  <si>
    <t>Gembler</t>
  </si>
  <si>
    <t>Behrens</t>
  </si>
  <si>
    <t>Bock</t>
  </si>
  <si>
    <t>Born</t>
  </si>
  <si>
    <t>Grebener</t>
  </si>
  <si>
    <t>Gronewold</t>
  </si>
  <si>
    <t>Hannover</t>
  </si>
  <si>
    <t>Wiese</t>
  </si>
  <si>
    <t>Klein</t>
  </si>
  <si>
    <t>Mansholt</t>
  </si>
  <si>
    <t>Meenken</t>
  </si>
  <si>
    <t>Nußbaum</t>
  </si>
  <si>
    <t>Steenblock</t>
  </si>
  <si>
    <t>Wist</t>
  </si>
  <si>
    <t>Boomgaarden</t>
  </si>
  <si>
    <t>Keiser</t>
  </si>
  <si>
    <t>Oetjengerdes</t>
  </si>
  <si>
    <t>Joosten</t>
  </si>
  <si>
    <t>Jütting</t>
  </si>
  <si>
    <t>Bakker</t>
  </si>
  <si>
    <t>Felsmann</t>
  </si>
  <si>
    <t>Tamminga</t>
  </si>
  <si>
    <t>Horstkamp</t>
  </si>
  <si>
    <t>Obermeyer</t>
  </si>
  <si>
    <t>Wittrock</t>
  </si>
  <si>
    <t>Schröder-Christians</t>
  </si>
  <si>
    <t>Ann-Kristin</t>
  </si>
  <si>
    <t>Wiesmoor</t>
  </si>
  <si>
    <t>Hero-Group</t>
  </si>
  <si>
    <t>Laufhaufen Ostfriesland</t>
  </si>
  <si>
    <t>Laufliebe</t>
  </si>
  <si>
    <t>M</t>
  </si>
  <si>
    <t>BW Filsum</t>
  </si>
  <si>
    <t>NIGE</t>
  </si>
  <si>
    <t>SV Wittmund</t>
  </si>
  <si>
    <t>Ossiloop 2026</t>
  </si>
  <si>
    <t>M35</t>
  </si>
  <si>
    <t>Braunschweiger Laufclub</t>
  </si>
  <si>
    <t>KGS Wiesmoor Ossilopers</t>
  </si>
  <si>
    <t>Polizei Aurich Einsatz</t>
  </si>
  <si>
    <t>Holter SV</t>
  </si>
  <si>
    <t>Landkreis Aurich - Verwaltung die läuft</t>
  </si>
  <si>
    <t>Ulricianum Aurich S2/MTV Aurich</t>
  </si>
  <si>
    <t>M55</t>
  </si>
  <si>
    <t>JAG Emden</t>
  </si>
  <si>
    <t>Ulricianum Aurich S2</t>
  </si>
  <si>
    <t>Richthofen läuft</t>
  </si>
  <si>
    <t>Forterro</t>
  </si>
  <si>
    <t>BBC Chartering</t>
  </si>
  <si>
    <t>Ulricianum Aurich / MTV Aurich</t>
  </si>
  <si>
    <t>W35</t>
  </si>
  <si>
    <t>ZGO Zeitungsgruppe Ostfriesland GmbH</t>
  </si>
  <si>
    <t>Laufhaufen Ostfriesland &amp; EWE läuft</t>
  </si>
  <si>
    <t>SV Nortmoor</t>
  </si>
  <si>
    <t>SV Neptun Emden</t>
  </si>
  <si>
    <t>Ingenieurbüro Steenblock</t>
  </si>
  <si>
    <t>Wildeboer Bauteile GmbH</t>
  </si>
  <si>
    <t>SG Bauhuus 117</t>
  </si>
  <si>
    <t>Stapelmoor</t>
  </si>
  <si>
    <t>Eckstein Steuerberatung</t>
  </si>
  <si>
    <t>Busse Technischer Großhandel</t>
  </si>
  <si>
    <t>Turboschnecken</t>
  </si>
  <si>
    <t>W45</t>
  </si>
  <si>
    <t>Norder Kaninchenzuchtverein I 52</t>
  </si>
  <si>
    <t>VFL Germania Leer</t>
  </si>
  <si>
    <t>FCSO Sll Kurs</t>
  </si>
  <si>
    <t>Wir bleiben in Bewegung</t>
  </si>
  <si>
    <t>SV Victoria E-Fehn</t>
  </si>
  <si>
    <t>Blumenstadt Wiesmoor</t>
  </si>
  <si>
    <t>2-Rad Center Block Aurich</t>
  </si>
  <si>
    <t>Praxis Priet</t>
  </si>
  <si>
    <t>Emvion IT Solutions</t>
  </si>
  <si>
    <t>Sportcentrum Crocodiles Ihlow</t>
  </si>
  <si>
    <t>SV Leybucht</t>
  </si>
  <si>
    <t>BSC Burhafe</t>
  </si>
  <si>
    <t>Gravel Heads</t>
  </si>
  <si>
    <t>TSR Olympia Wilhelmshaven</t>
  </si>
  <si>
    <t>Team ENOVA</t>
  </si>
  <si>
    <t>Noordtec</t>
  </si>
  <si>
    <t>VfL Mullberg von 1954 e.V.</t>
  </si>
  <si>
    <t>Toom Aurich</t>
  </si>
  <si>
    <t>Teutonia Stapelmoor</t>
  </si>
  <si>
    <t>W55</t>
  </si>
  <si>
    <t>Journaway</t>
  </si>
  <si>
    <t>GnL Emden</t>
  </si>
  <si>
    <t>Team Tief-und Straßenbau Jens Iken</t>
  </si>
  <si>
    <t>Erdinger Active Team</t>
  </si>
  <si>
    <t>OBW Emden</t>
  </si>
  <si>
    <t>TuS Sandhorst</t>
  </si>
  <si>
    <t>Leeraner Autoglas Hogelücht</t>
  </si>
  <si>
    <t>VFL Jheringsfehn</t>
  </si>
  <si>
    <t>traba Unternehmensgruppe</t>
  </si>
  <si>
    <t>LT TuS Aurich Ost</t>
  </si>
  <si>
    <t>Tiernaturheilpraxis-am-Schloss</t>
  </si>
  <si>
    <t>Albrecht Weinberg Gymnasium Rhauderfehn</t>
  </si>
  <si>
    <t>Ulricianum Aurich S1</t>
  </si>
  <si>
    <t>SaskiaGuentherSport</t>
  </si>
  <si>
    <t>Lebenshilfe Leer e.V</t>
  </si>
  <si>
    <t>Rehau / SV Blomberg Neuschoo</t>
  </si>
  <si>
    <t>BSG Nordland Papier</t>
  </si>
  <si>
    <t>NIGE Esens</t>
  </si>
  <si>
    <t>Heide-Apotheke Holthusen</t>
  </si>
  <si>
    <t>LG Fliegerhorst Upjever</t>
  </si>
  <si>
    <t>LEERLAUF</t>
  </si>
  <si>
    <t>Rolf Janssen Gruppe</t>
  </si>
  <si>
    <t>Waskönig+Walter</t>
  </si>
  <si>
    <t>Johann Bunte Bauunternehmung</t>
  </si>
  <si>
    <t>M65</t>
  </si>
  <si>
    <t>Antilopen Gehlenberg Neuvrees</t>
  </si>
  <si>
    <t>Seaway7</t>
  </si>
  <si>
    <t>OGV Spetzerfehn</t>
  </si>
  <si>
    <t>SV SF Larrelt</t>
  </si>
  <si>
    <t>StA Aurich / LT TuRa 07 Westrhauderfehn</t>
  </si>
  <si>
    <t>StA Aurich</t>
  </si>
  <si>
    <t>Running for Jesus</t>
  </si>
  <si>
    <t>Ulricianum Aurich 9d S1</t>
  </si>
  <si>
    <t>Bundeswehr (1.Panzerdivision)</t>
  </si>
  <si>
    <t>AGRAVIS Ems-Jade GmbH</t>
  </si>
  <si>
    <t>SV Großefehn Leichtathletik</t>
  </si>
  <si>
    <t>de Groot Sprinter</t>
  </si>
  <si>
    <t>Sozialwerk Moormerland</t>
  </si>
  <si>
    <t>Galabau Lindemann</t>
  </si>
  <si>
    <t>Ulricianum Aurich SP501 S2</t>
  </si>
  <si>
    <t>Biohof Gellermann</t>
  </si>
  <si>
    <t>Gymnasium Ulricianum S1</t>
  </si>
  <si>
    <t>KBV Germania Lübbertsfehn</t>
  </si>
  <si>
    <t>SV Hinrichsfehn</t>
  </si>
  <si>
    <t>Eddies Bus</t>
  </si>
  <si>
    <t>Störtebeker Loopers TVM</t>
  </si>
  <si>
    <t>Deichmann</t>
  </si>
  <si>
    <t>Privat</t>
  </si>
  <si>
    <t>SF Larrelt</t>
  </si>
  <si>
    <t>BadeWerk</t>
  </si>
  <si>
    <t>Team 67</t>
  </si>
  <si>
    <t>Klingele Paper Weener</t>
  </si>
  <si>
    <t>KBV Rechtsupweg</t>
  </si>
  <si>
    <t>RD Aurich</t>
  </si>
  <si>
    <t>KGT Gmbh</t>
  </si>
  <si>
    <t>LT Folmhusen</t>
  </si>
  <si>
    <t>NPorts löppt</t>
  </si>
  <si>
    <t>Fortuna 70 Wirdum</t>
  </si>
  <si>
    <t>DRK Rettungsdienst Leer</t>
  </si>
  <si>
    <t>Slow &amp; Easy Runclub</t>
  </si>
  <si>
    <t>SV Simonswolde</t>
  </si>
  <si>
    <t>Omexom</t>
  </si>
  <si>
    <t>Fokko vom Fehn Allstars</t>
  </si>
  <si>
    <t>TUS NORDERNEY</t>
  </si>
  <si>
    <t>LT SV EMS Jemgum</t>
  </si>
  <si>
    <t>Tg Wiesmoor</t>
  </si>
  <si>
    <t>Postkapelle Leer</t>
  </si>
  <si>
    <t>EWE-Wattloopers</t>
  </si>
  <si>
    <t>Töben + Partner</t>
  </si>
  <si>
    <t>Blau Weiß Filsum</t>
  </si>
  <si>
    <t>2fifty</t>
  </si>
  <si>
    <t>TuS Leerhafe</t>
  </si>
  <si>
    <t>Ulricianum Aurich Ge401 S2</t>
  </si>
  <si>
    <t>Gymnasium Ulricianum Aurich S2</t>
  </si>
  <si>
    <t>Fortuna Logabirum / 100MC</t>
  </si>
  <si>
    <t>W65</t>
  </si>
  <si>
    <t>Team BioBG GmbH</t>
  </si>
  <si>
    <t>Ursprüngliche Lebenskraft Fresena e. V.</t>
  </si>
  <si>
    <t>FCG Leer</t>
  </si>
  <si>
    <t>RS Möörkenschule Leer</t>
  </si>
  <si>
    <t>ELG Emden</t>
  </si>
  <si>
    <t>IHK für Ostrfriesland und Papenburg</t>
  </si>
  <si>
    <t>wuerdepansen</t>
  </si>
  <si>
    <t>R.u.F Concordia</t>
  </si>
  <si>
    <t>M75</t>
  </si>
  <si>
    <t>Team ABC</t>
  </si>
  <si>
    <t>sstoehr100</t>
  </si>
  <si>
    <t>Fresch Haustechnik</t>
  </si>
  <si>
    <t>KFZ-Technik Heino Denef</t>
  </si>
  <si>
    <t>SPIE Versorgungstechnik GmbH</t>
  </si>
  <si>
    <t>Trauco Gruppe</t>
  </si>
  <si>
    <t>Laufhaufen Ostfriesland &amp; Meyer Werft</t>
  </si>
  <si>
    <t>KBV Müggenkrug</t>
  </si>
  <si>
    <t>Schwarz-Express</t>
  </si>
  <si>
    <t>404: Pace not found</t>
  </si>
  <si>
    <t>CrossFit Osmium</t>
  </si>
  <si>
    <t>Uhus / IGS Marienhafe-Moorhusen</t>
  </si>
  <si>
    <t>alsa-hundewelt GmbH &amp; Co. KG</t>
  </si>
  <si>
    <t>MTV-Aurich Jonglieren</t>
  </si>
  <si>
    <t>SG Flachsmeer/Collinghorst/Rajen</t>
  </si>
  <si>
    <t>Mobile Dorfdisko</t>
  </si>
  <si>
    <t>KBV "Freesenholt" Utarp-Schweindorf</t>
  </si>
  <si>
    <t>Die Fehntjer</t>
  </si>
  <si>
    <t>Van Ameren Bad</t>
  </si>
  <si>
    <t>TSV Holvede/Halvesbostel</t>
  </si>
  <si>
    <t>Vost 1878</t>
  </si>
  <si>
    <t>Drücker</t>
  </si>
  <si>
    <t>Die de Freesen</t>
  </si>
  <si>
    <t>Hunter</t>
  </si>
  <si>
    <t>Rehazentrum am Meer</t>
  </si>
  <si>
    <t>TuRa 07 Westrhauderfehn</t>
  </si>
  <si>
    <t>Ulricianum Aurich 8c</t>
  </si>
  <si>
    <t>LT. Schafhauser Wald</t>
  </si>
  <si>
    <t>On fire</t>
  </si>
  <si>
    <t>Gemeinde WOL</t>
  </si>
  <si>
    <t>HP Sonderlösungen</t>
  </si>
  <si>
    <t>Tura 07 Westrhauderfehn</t>
  </si>
  <si>
    <t>Löppt. / Gymnasium Ulricianum Aurich S1</t>
  </si>
  <si>
    <t>RS Möörkenschule</t>
  </si>
  <si>
    <t>Wählergemeinschaft Unser Rhauderfehn</t>
  </si>
  <si>
    <t>Dirks Solutions GmbH</t>
  </si>
  <si>
    <t>ELV / eQ-3 Gruppe</t>
  </si>
  <si>
    <t>Natur &amp; Waldacademy Susanne Winter</t>
  </si>
  <si>
    <t>MVZ Weener</t>
  </si>
  <si>
    <t>Immobilien Gerstmeier</t>
  </si>
  <si>
    <t>Ngf</t>
  </si>
  <si>
    <t>BBS I Leer LÄUFT</t>
  </si>
  <si>
    <t>nie ohne Lächeln laufen</t>
  </si>
  <si>
    <t>Gummibärenbande</t>
  </si>
  <si>
    <t>Entdeckergarten Moormerland</t>
  </si>
  <si>
    <t>TVNORDEN</t>
  </si>
  <si>
    <t>Allianz Generalvertretung Koenen</t>
  </si>
  <si>
    <t>TriWatt Warrior</t>
  </si>
  <si>
    <t>Friesland - Kliniken</t>
  </si>
  <si>
    <t>Löppt. / IGS Ihlow</t>
  </si>
  <si>
    <t>Team Schnappatmung</t>
  </si>
  <si>
    <t>STV Barßel Hafenfestlauf</t>
  </si>
  <si>
    <t>Trent gGmbH</t>
  </si>
  <si>
    <t>SV EMS Jemgum</t>
  </si>
  <si>
    <t>Fliesen Peters</t>
  </si>
  <si>
    <t>Wymeer</t>
  </si>
  <si>
    <t>Cafe Remmers</t>
  </si>
  <si>
    <t>Die Paddleer</t>
  </si>
  <si>
    <t>Logaerfeld</t>
  </si>
  <si>
    <t>Schule am Patersweg</t>
  </si>
  <si>
    <t>Die 3 Turboschnecken vom Kanal</t>
  </si>
  <si>
    <t>SV Blau-Weiß Filsum</t>
  </si>
  <si>
    <t>BAV Aurich</t>
  </si>
  <si>
    <t>Brockhorst Running</t>
  </si>
  <si>
    <t>Rillrnschmieters</t>
  </si>
  <si>
    <t>Verein für feine Lebensart Berumbur</t>
  </si>
  <si>
    <t>Ulricianum Aurich SP502 S2</t>
  </si>
  <si>
    <t>Duis Gutachten</t>
  </si>
  <si>
    <t>Raiffeisen eG, Moormerland</t>
  </si>
  <si>
    <t>Raiffeisen-Volksbank Fresena eG / TuS Holtriem</t>
  </si>
  <si>
    <t>IDAA</t>
  </si>
  <si>
    <t>Team Abi 2026</t>
  </si>
  <si>
    <t>SF Wüsting/Altmoorhausen</t>
  </si>
  <si>
    <t>Zwei Herzen für Opa Robert</t>
  </si>
  <si>
    <t>OLB Ostfriesland</t>
  </si>
  <si>
    <t>Gestiefelte Muskelkater</t>
  </si>
  <si>
    <t>In seconds to mars</t>
  </si>
  <si>
    <t>ELV Elektronik AG</t>
  </si>
  <si>
    <t>Papenbörger Poggenlooper</t>
  </si>
  <si>
    <t>Praxis für Ergotherapie Markus Bley</t>
  </si>
  <si>
    <t>Fresena Ihren</t>
  </si>
  <si>
    <t>Sassen Wirtschaftsprüfer/Steuerberater</t>
  </si>
  <si>
    <t>BUETER</t>
  </si>
  <si>
    <t>Schuhhaus Gembler</t>
  </si>
  <si>
    <t>W75</t>
  </si>
  <si>
    <t>Die Meerläufer</t>
  </si>
  <si>
    <t>ev. Gemeinschaft Weener</t>
  </si>
  <si>
    <t>Abbund23 Utarp/ Abken Bau Utarp</t>
  </si>
  <si>
    <t>Kanzlei Lotz</t>
  </si>
  <si>
    <t>Rettungsdienst Leer</t>
  </si>
  <si>
    <t>Lg Stapelmoor</t>
  </si>
  <si>
    <t>Pfadfinder Vaganten Aurich</t>
  </si>
  <si>
    <t>Hochschule Emden / Leer</t>
  </si>
  <si>
    <t>Ohne Dehner Friesoythe</t>
  </si>
  <si>
    <t>Laufteam Floragard</t>
  </si>
  <si>
    <t>Polizeikommissariat Emden</t>
  </si>
  <si>
    <t>Team Eibo</t>
  </si>
  <si>
    <t>KVHS Aurich-Norden</t>
  </si>
  <si>
    <t>Efehn</t>
  </si>
  <si>
    <t>Wattlöper</t>
  </si>
  <si>
    <t>SV Großefehn /</t>
  </si>
  <si>
    <t>SV Warsingsfehn/IGS Moormerland</t>
  </si>
  <si>
    <t>Ketaaketi</t>
  </si>
  <si>
    <t>Jesus ist der Sieger</t>
  </si>
  <si>
    <t>Reha-Zentrum am Meer/ Bad Zwischenahn</t>
  </si>
  <si>
    <t>EWD Dockyard</t>
  </si>
  <si>
    <t>Schluckspechte</t>
  </si>
  <si>
    <t>Physiopraxis Idafehn</t>
  </si>
  <si>
    <t>SG FriPe</t>
  </si>
  <si>
    <t>REHAU Industries SE &amp; Co. KG</t>
  </si>
  <si>
    <t>LT TuRa 07 Westrhauderfen</t>
  </si>
  <si>
    <t>LG-Ostfriesland</t>
  </si>
  <si>
    <t>Gymnasium Ulricianum SP501 S2</t>
  </si>
  <si>
    <t>Allianz Peters OHG</t>
  </si>
  <si>
    <t>BauCon</t>
  </si>
  <si>
    <t>Deich8 - Digital. Nordisch. Klar</t>
  </si>
  <si>
    <t>Ich geh laufen, wer will mit!?</t>
  </si>
  <si>
    <t>LT Tus Aurich-Ost</t>
  </si>
  <si>
    <t>GG</t>
  </si>
  <si>
    <t>Gymnasium Ulricianum Aurich S1</t>
  </si>
  <si>
    <t>Zweischritt Raketen</t>
  </si>
  <si>
    <t>TuSO</t>
  </si>
  <si>
    <t>Pfadfinder Vaganten Aurich </t>
  </si>
  <si>
    <t>Straßenmeisterei Wittmund</t>
  </si>
  <si>
    <t>OstTRIsen</t>
  </si>
  <si>
    <t>Roadrunner Filsum</t>
  </si>
  <si>
    <t>OBS Weener</t>
  </si>
  <si>
    <t>Pfegebutler Esens</t>
  </si>
  <si>
    <t>SV Ems Jemgum Männersport</t>
  </si>
  <si>
    <t>STRABAG AG</t>
  </si>
  <si>
    <t>3DZUG</t>
  </si>
  <si>
    <t>Pflegebutler</t>
  </si>
  <si>
    <t>MAX GLAS KG</t>
  </si>
  <si>
    <t>Maxglas</t>
  </si>
  <si>
    <t>Physio Aktiv Wiesmoor</t>
  </si>
  <si>
    <t>Knut and the Gang</t>
  </si>
  <si>
    <t>#LaufliebeWHV</t>
  </si>
  <si>
    <t>Schule am Osterfehn</t>
  </si>
  <si>
    <t>EalaFryaFresenaRönner</t>
  </si>
  <si>
    <t>een of anner Rajenloopers</t>
  </si>
  <si>
    <t>Emder Jung</t>
  </si>
  <si>
    <t>Baptisten Firrel</t>
  </si>
  <si>
    <t>Larrelt</t>
  </si>
  <si>
    <t>Staatsanwaltschaft Aurich</t>
  </si>
  <si>
    <t>Moskito Quickstop</t>
  </si>
  <si>
    <t>Gymnasium Ulricianum</t>
  </si>
  <si>
    <t>LFZ am Deich</t>
  </si>
  <si>
    <t>Klinikum leer</t>
  </si>
  <si>
    <t>VC - Vibe Change</t>
  </si>
  <si>
    <t>Stapel</t>
  </si>
  <si>
    <t>Frisia Loga</t>
  </si>
  <si>
    <t>Logabirum</t>
  </si>
  <si>
    <t>SG TiMoNo / Team Enno</t>
  </si>
  <si>
    <t>SV Viktoria Elisabethfehn</t>
  </si>
  <si>
    <t>Erster Fußballclub Köln</t>
  </si>
  <si>
    <t>Reha-Zentrum am Meer Bad Zwischenahn</t>
  </si>
  <si>
    <t>Boelsen Bautenschutz</t>
  </si>
  <si>
    <t>Timon</t>
  </si>
  <si>
    <t>Alper</t>
  </si>
  <si>
    <t>Linus</t>
  </si>
  <si>
    <t>Elijah</t>
  </si>
  <si>
    <t>Lupus</t>
  </si>
  <si>
    <t>Jorden</t>
  </si>
  <si>
    <t>Ruth</t>
  </si>
  <si>
    <t>Jason</t>
  </si>
  <si>
    <t>Thino</t>
  </si>
  <si>
    <t>Claas</t>
  </si>
  <si>
    <t>Yannick</t>
  </si>
  <si>
    <t>Fyn</t>
  </si>
  <si>
    <t>Bastian</t>
  </si>
  <si>
    <t>Clara</t>
  </si>
  <si>
    <t>Marlon</t>
  </si>
  <si>
    <t>Jarik</t>
  </si>
  <si>
    <t>Hakon</t>
  </si>
  <si>
    <t>Tebbe</t>
  </si>
  <si>
    <t>Joost</t>
  </si>
  <si>
    <t>Maiko</t>
  </si>
  <si>
    <t>Leni</t>
  </si>
  <si>
    <t>Jonny</t>
  </si>
  <si>
    <t>Rabea</t>
  </si>
  <si>
    <t>Thilko</t>
  </si>
  <si>
    <t>Fidi</t>
  </si>
  <si>
    <t>Jelle</t>
  </si>
  <si>
    <t>Aline</t>
  </si>
  <si>
    <t>Tole</t>
  </si>
  <si>
    <t>Habbo</t>
  </si>
  <si>
    <t>Jojo</t>
  </si>
  <si>
    <t>Kristina</t>
  </si>
  <si>
    <t>Ebba</t>
  </si>
  <si>
    <t>Natalie</t>
  </si>
  <si>
    <t>Joana</t>
  </si>
  <si>
    <t>Imko</t>
  </si>
  <si>
    <t>Jessika</t>
  </si>
  <si>
    <t>Keven</t>
  </si>
  <si>
    <t>Raik</t>
  </si>
  <si>
    <t>Kosima</t>
  </si>
  <si>
    <t>Gaby</t>
  </si>
  <si>
    <t>Rüdiger</t>
  </si>
  <si>
    <t>Thalea</t>
  </si>
  <si>
    <t>Elsbet</t>
  </si>
  <si>
    <t>Marilena</t>
  </si>
  <si>
    <t>Aurelia</t>
  </si>
  <si>
    <t>Luc</t>
  </si>
  <si>
    <t>Nadja</t>
  </si>
  <si>
    <t>Eugen</t>
  </si>
  <si>
    <t>Harold</t>
  </si>
  <si>
    <t>Helena</t>
  </si>
  <si>
    <t>Dawid</t>
  </si>
  <si>
    <t>Danny</t>
  </si>
  <si>
    <t>Joseph</t>
  </si>
  <si>
    <t>Sylvia</t>
  </si>
  <si>
    <t>Anely</t>
  </si>
  <si>
    <t>Augusto</t>
  </si>
  <si>
    <t>Anita</t>
  </si>
  <si>
    <t>Janneke</t>
  </si>
  <si>
    <t>Janine</t>
  </si>
  <si>
    <t>Uta</t>
  </si>
  <si>
    <t>Geert</t>
  </si>
  <si>
    <t>Hiska</t>
  </si>
  <si>
    <t>Wilhelmine</t>
  </si>
  <si>
    <t>Sigi</t>
  </si>
  <si>
    <t>Yvette</t>
  </si>
  <si>
    <t>Uti</t>
  </si>
  <si>
    <t>Celia</t>
  </si>
  <si>
    <t>Henni</t>
  </si>
  <si>
    <t>Diederike</t>
  </si>
  <si>
    <t>Dila</t>
  </si>
  <si>
    <t>Jamie</t>
  </si>
  <si>
    <t>Antine</t>
  </si>
  <si>
    <t>Saban</t>
  </si>
  <si>
    <t>Fiona</t>
  </si>
  <si>
    <t>Apo</t>
  </si>
  <si>
    <t>Siamak</t>
  </si>
  <si>
    <t>Friederike</t>
  </si>
  <si>
    <t>Alste</t>
  </si>
  <si>
    <t>Ellen</t>
  </si>
  <si>
    <t>Marieke</t>
  </si>
  <si>
    <t>Rosi</t>
  </si>
  <si>
    <t>Marly</t>
  </si>
  <si>
    <t>Beatriz</t>
  </si>
  <si>
    <t>Silas</t>
  </si>
  <si>
    <t>Eddi</t>
  </si>
  <si>
    <t>Tilko</t>
  </si>
  <si>
    <t>Marcin</t>
  </si>
  <si>
    <t>Aleksi</t>
  </si>
  <si>
    <t>Matteo</t>
  </si>
  <si>
    <t>Dimitri</t>
  </si>
  <si>
    <t>Temmo</t>
  </si>
  <si>
    <t>Henner</t>
  </si>
  <si>
    <t>Valerie</t>
  </si>
  <si>
    <t>Rudolph</t>
  </si>
  <si>
    <t>Cathrin</t>
  </si>
  <si>
    <t>Dijana</t>
  </si>
  <si>
    <t>Guido</t>
  </si>
  <si>
    <t>Elias</t>
  </si>
  <si>
    <t>Swantje</t>
  </si>
  <si>
    <t>Feline</t>
  </si>
  <si>
    <t>Jeanette</t>
  </si>
  <si>
    <t>Collin</t>
  </si>
  <si>
    <t>Maja</t>
  </si>
  <si>
    <t>Alena</t>
  </si>
  <si>
    <t>Mila</t>
  </si>
  <si>
    <t>Ihor</t>
  </si>
  <si>
    <t>Janosch</t>
  </si>
  <si>
    <t>Lenox</t>
  </si>
  <si>
    <t>Nicola</t>
  </si>
  <si>
    <t>Sofie</t>
  </si>
  <si>
    <t>Lukes</t>
  </si>
  <si>
    <t>Leo</t>
  </si>
  <si>
    <t>Maksym</t>
  </si>
  <si>
    <t>Angie</t>
  </si>
  <si>
    <t>Meik</t>
  </si>
  <si>
    <t>Konstanze</t>
  </si>
  <si>
    <t>Kristian</t>
  </si>
  <si>
    <t>Karla</t>
  </si>
  <si>
    <t>Mohamed</t>
  </si>
  <si>
    <t>Carmel</t>
  </si>
  <si>
    <t>Fedor</t>
  </si>
  <si>
    <t>Sandrina</t>
  </si>
  <si>
    <t>Mari</t>
  </si>
  <si>
    <t>Celina</t>
  </si>
  <si>
    <t>Sinan</t>
  </si>
  <si>
    <t>Mozhda</t>
  </si>
  <si>
    <t>Daria</t>
  </si>
  <si>
    <t>Mindy</t>
  </si>
  <si>
    <t>Siefke</t>
  </si>
  <si>
    <t>Christer</t>
  </si>
  <si>
    <t>Rick</t>
  </si>
  <si>
    <t>Hans-Christian</t>
  </si>
  <si>
    <t>Zoe-Marie</t>
  </si>
  <si>
    <t>Runge</t>
  </si>
  <si>
    <t>Röber</t>
  </si>
  <si>
    <t>Özcelik</t>
  </si>
  <si>
    <t>Hoorn</t>
  </si>
  <si>
    <t>Neumann</t>
  </si>
  <si>
    <t>Santjer</t>
  </si>
  <si>
    <t>Casten</t>
  </si>
  <si>
    <t>Schädlich</t>
  </si>
  <si>
    <t>Wienbeuker</t>
  </si>
  <si>
    <t>Mühlenbrock</t>
  </si>
  <si>
    <t>Corbach</t>
  </si>
  <si>
    <t>Geuns</t>
  </si>
  <si>
    <t>Eckstein</t>
  </si>
  <si>
    <t>Busse</t>
  </si>
  <si>
    <t>Rausch</t>
  </si>
  <si>
    <t>Gummels</t>
  </si>
  <si>
    <t>Allen</t>
  </si>
  <si>
    <t>Mund</t>
  </si>
  <si>
    <t>Großmann</t>
  </si>
  <si>
    <t>Leerhoff</t>
  </si>
  <si>
    <t>Sandomier</t>
  </si>
  <si>
    <t>Badewien</t>
  </si>
  <si>
    <t>Knust</t>
  </si>
  <si>
    <t>Kirschner</t>
  </si>
  <si>
    <t>Schaefer</t>
  </si>
  <si>
    <t>Ysker</t>
  </si>
  <si>
    <t>Düser</t>
  </si>
  <si>
    <t>Abel</t>
  </si>
  <si>
    <t>Westendorf</t>
  </si>
  <si>
    <t>Schürmann</t>
  </si>
  <si>
    <t>Damen</t>
  </si>
  <si>
    <t>Kaiser</t>
  </si>
  <si>
    <t>Böckmann</t>
  </si>
  <si>
    <t>Münke</t>
  </si>
  <si>
    <t>Leonhard</t>
  </si>
  <si>
    <t>Siefkes</t>
  </si>
  <si>
    <t>Soldaat</t>
  </si>
  <si>
    <t>Stelzer</t>
  </si>
  <si>
    <t>Nannen</t>
  </si>
  <si>
    <t>Boer</t>
  </si>
  <si>
    <t>Schierholt</t>
  </si>
  <si>
    <t>Haseborg</t>
  </si>
  <si>
    <t>Vries</t>
  </si>
  <si>
    <t>Sievers</t>
  </si>
  <si>
    <t>Hartmann</t>
  </si>
  <si>
    <t>Krüsmann</t>
  </si>
  <si>
    <t>Noglik</t>
  </si>
  <si>
    <t>wiersema</t>
  </si>
  <si>
    <t>Wodraschka</t>
  </si>
  <si>
    <t>Adami</t>
  </si>
  <si>
    <t>Heibült</t>
  </si>
  <si>
    <t>Groot</t>
  </si>
  <si>
    <t>Wölfle</t>
  </si>
  <si>
    <t>Pund</t>
  </si>
  <si>
    <t>Bloem</t>
  </si>
  <si>
    <t>Splittgerber</t>
  </si>
  <si>
    <t>Denekas</t>
  </si>
  <si>
    <t>Secchi</t>
  </si>
  <si>
    <t>Kels</t>
  </si>
  <si>
    <t>Meyeraan</t>
  </si>
  <si>
    <t>Schein</t>
  </si>
  <si>
    <t>Kaufmann</t>
  </si>
  <si>
    <t>Dollmann</t>
  </si>
  <si>
    <t>Wasse</t>
  </si>
  <si>
    <t>Hoopmann</t>
  </si>
  <si>
    <t>Mäcken</t>
  </si>
  <si>
    <t>Eckel</t>
  </si>
  <si>
    <t>Riese</t>
  </si>
  <si>
    <t>Schleifer</t>
  </si>
  <si>
    <t>Best</t>
  </si>
  <si>
    <t>Köning</t>
  </si>
  <si>
    <t>Bunk</t>
  </si>
  <si>
    <t>Laufenberg</t>
  </si>
  <si>
    <t>Lühring</t>
  </si>
  <si>
    <t>Garrelts</t>
  </si>
  <si>
    <t>Sünkler</t>
  </si>
  <si>
    <t>Herweg</t>
  </si>
  <si>
    <t>Schnackenberg</t>
  </si>
  <si>
    <t>Feeken</t>
  </si>
  <si>
    <t>Kösters</t>
  </si>
  <si>
    <t>Nispel</t>
  </si>
  <si>
    <t>Opitz</t>
  </si>
  <si>
    <t>Beitelmann</t>
  </si>
  <si>
    <t>Gruessing</t>
  </si>
  <si>
    <t>Köckritz</t>
  </si>
  <si>
    <t>Koppelkamm</t>
  </si>
  <si>
    <t>Heikens</t>
  </si>
  <si>
    <t>Wall</t>
  </si>
  <si>
    <t>Spannhoff</t>
  </si>
  <si>
    <t>Brachthäuser</t>
  </si>
  <si>
    <t>Giesmann</t>
  </si>
  <si>
    <t>Heßling</t>
  </si>
  <si>
    <t>Westmark</t>
  </si>
  <si>
    <t>Schulz</t>
  </si>
  <si>
    <t>Dobs</t>
  </si>
  <si>
    <t>Hanken</t>
  </si>
  <si>
    <t>Boesch</t>
  </si>
  <si>
    <t>Schoffelmann</t>
  </si>
  <si>
    <t>Husmann</t>
  </si>
  <si>
    <t>Bohlmann</t>
  </si>
  <si>
    <t>Malbrich</t>
  </si>
  <si>
    <t>Oetken</t>
  </si>
  <si>
    <t>Petzold</t>
  </si>
  <si>
    <t>Wynands</t>
  </si>
  <si>
    <t>Brinkema</t>
  </si>
  <si>
    <t>Gralle</t>
  </si>
  <si>
    <t>Rückbrod</t>
  </si>
  <si>
    <t>Marnowsky</t>
  </si>
  <si>
    <t>Seebens</t>
  </si>
  <si>
    <t>Buscher</t>
  </si>
  <si>
    <t>Laga</t>
  </si>
  <si>
    <t>Krieger</t>
  </si>
  <si>
    <t>Schüür</t>
  </si>
  <si>
    <t>Frey</t>
  </si>
  <si>
    <t>Bronsema</t>
  </si>
  <si>
    <t>Klunder</t>
  </si>
  <si>
    <t>Borowski</t>
  </si>
  <si>
    <t>Seibt</t>
  </si>
  <si>
    <t>Sturm</t>
  </si>
  <si>
    <t>Herbers</t>
  </si>
  <si>
    <t>Ottersberg</t>
  </si>
  <si>
    <t>Alting</t>
  </si>
  <si>
    <t>Göken</t>
  </si>
  <si>
    <t>Luiking</t>
  </si>
  <si>
    <t>Rass</t>
  </si>
  <si>
    <t>Fuhs</t>
  </si>
  <si>
    <t>Rumrich</t>
  </si>
  <si>
    <t>Jaspers</t>
  </si>
  <si>
    <t>Heydegger</t>
  </si>
  <si>
    <t>Alferink</t>
  </si>
  <si>
    <t>Breidenbrücker</t>
  </si>
  <si>
    <t>Hasseler</t>
  </si>
  <si>
    <t>Hausmann</t>
  </si>
  <si>
    <t>Madderken</t>
  </si>
  <si>
    <t>Grünhoff</t>
  </si>
  <si>
    <t>Smeenge</t>
  </si>
  <si>
    <t>Lehr</t>
  </si>
  <si>
    <t>kuhlemann</t>
  </si>
  <si>
    <t>Bollmann</t>
  </si>
  <si>
    <t>Ihler</t>
  </si>
  <si>
    <t>Beust</t>
  </si>
  <si>
    <t>Raden</t>
  </si>
  <si>
    <t>Schönemann</t>
  </si>
  <si>
    <t>Wolbers</t>
  </si>
  <si>
    <t>Hesselbrock</t>
  </si>
  <si>
    <t>Metternich</t>
  </si>
  <si>
    <t>Hintz</t>
  </si>
  <si>
    <t>Kasten</t>
  </si>
  <si>
    <t>Sinningen</t>
  </si>
  <si>
    <t>Moll</t>
  </si>
  <si>
    <t>Krueger</t>
  </si>
  <si>
    <t>Bünting</t>
  </si>
  <si>
    <t>Imholte</t>
  </si>
  <si>
    <t>Tombrink</t>
  </si>
  <si>
    <t>Budde</t>
  </si>
  <si>
    <t>Molano</t>
  </si>
  <si>
    <t>Noack</t>
  </si>
  <si>
    <t>Nuske</t>
  </si>
  <si>
    <t>Hayenga</t>
  </si>
  <si>
    <t>Schweigel</t>
  </si>
  <si>
    <t>Brodehl</t>
  </si>
  <si>
    <t>Franke</t>
  </si>
  <si>
    <t>Schmerder</t>
  </si>
  <si>
    <t>Junker</t>
  </si>
  <si>
    <t>Venekamp</t>
  </si>
  <si>
    <t>Vorpahl</t>
  </si>
  <si>
    <t>Pommerenke</t>
  </si>
  <si>
    <t>Ihben</t>
  </si>
  <si>
    <t>Handwerker</t>
  </si>
  <si>
    <t>Anscheit</t>
  </si>
  <si>
    <t>Mix</t>
  </si>
  <si>
    <t>Mörler</t>
  </si>
  <si>
    <t>Zuidema</t>
  </si>
  <si>
    <t>Jenert</t>
  </si>
  <si>
    <t>Heinen</t>
  </si>
  <si>
    <t>Küpker</t>
  </si>
  <si>
    <t>Möhle</t>
  </si>
  <si>
    <t>Gruis</t>
  </si>
  <si>
    <t>Kleemann</t>
  </si>
  <si>
    <t>Hanschke</t>
  </si>
  <si>
    <t>Sap</t>
  </si>
  <si>
    <t>Derzapf</t>
  </si>
  <si>
    <t>Töpfer</t>
  </si>
  <si>
    <t>Teiken</t>
  </si>
  <si>
    <t>Battermann</t>
  </si>
  <si>
    <t>Brandenburger</t>
  </si>
  <si>
    <t>Spelters</t>
  </si>
  <si>
    <t>Kurmann</t>
  </si>
  <si>
    <t>Häfner</t>
  </si>
  <si>
    <t>Lüdde</t>
  </si>
  <si>
    <t>Allgeier</t>
  </si>
  <si>
    <t>Nee</t>
  </si>
  <si>
    <t>Kanunnikow</t>
  </si>
  <si>
    <t>Niebuhr</t>
  </si>
  <si>
    <t>Bannert</t>
  </si>
  <si>
    <t>Heidester</t>
  </si>
  <si>
    <t>Siebens</t>
  </si>
  <si>
    <t>Holz</t>
  </si>
  <si>
    <t>Büter</t>
  </si>
  <si>
    <t>Reckordt</t>
  </si>
  <si>
    <t>Wefer</t>
  </si>
  <si>
    <t>Bagemühl</t>
  </si>
  <si>
    <t>Adden</t>
  </si>
  <si>
    <t>Sancak</t>
  </si>
  <si>
    <t>Halos</t>
  </si>
  <si>
    <t>Haan</t>
  </si>
  <si>
    <t>Akbari</t>
  </si>
  <si>
    <t>Neubecker</t>
  </si>
  <si>
    <t>Susemiehl</t>
  </si>
  <si>
    <t>Manhoff</t>
  </si>
  <si>
    <t>Grützner</t>
  </si>
  <si>
    <t>Pelka</t>
  </si>
  <si>
    <t>Dornbusch</t>
  </si>
  <si>
    <t>Heddinga</t>
  </si>
  <si>
    <t>Ebken</t>
  </si>
  <si>
    <t>Bekker</t>
  </si>
  <si>
    <t>Budden</t>
  </si>
  <si>
    <t>Salcedo</t>
  </si>
  <si>
    <t>Vicente</t>
  </si>
  <si>
    <t>Wilts</t>
  </si>
  <si>
    <t>Trei</t>
  </si>
  <si>
    <t>Bedenski</t>
  </si>
  <si>
    <t>Platte</t>
  </si>
  <si>
    <t>Bothe</t>
  </si>
  <si>
    <t>Pawlus</t>
  </si>
  <si>
    <t>Kessler</t>
  </si>
  <si>
    <t>Buchukuri</t>
  </si>
  <si>
    <t>Wilbers</t>
  </si>
  <si>
    <t>Tomasi</t>
  </si>
  <si>
    <t>Hildebrand</t>
  </si>
  <si>
    <t>Klockgether</t>
  </si>
  <si>
    <t>Dederichs</t>
  </si>
  <si>
    <t>Vital</t>
  </si>
  <si>
    <t>Greub</t>
  </si>
  <si>
    <t>Leuffert</t>
  </si>
  <si>
    <t>Kreko</t>
  </si>
  <si>
    <t>Holthuis</t>
  </si>
  <si>
    <t>Schenkel</t>
  </si>
  <si>
    <t>Maaß</t>
  </si>
  <si>
    <t>Hartema</t>
  </si>
  <si>
    <t>Seidemann</t>
  </si>
  <si>
    <t>Engberts</t>
  </si>
  <si>
    <t>Wettstein</t>
  </si>
  <si>
    <t>Schwitters</t>
  </si>
  <si>
    <t>Pack</t>
  </si>
  <si>
    <t>Kräft</t>
  </si>
  <si>
    <t>Graunke</t>
  </si>
  <si>
    <t>Modder</t>
  </si>
  <si>
    <t>Stopienski</t>
  </si>
  <si>
    <t>Meerfeld</t>
  </si>
  <si>
    <t>Elfrich</t>
  </si>
  <si>
    <t>Kahmann</t>
  </si>
  <si>
    <t>Gräf</t>
  </si>
  <si>
    <t>Garrels</t>
  </si>
  <si>
    <t>Nowitzki</t>
  </si>
  <si>
    <t>Hettinga</t>
  </si>
  <si>
    <t>Kostyshyn</t>
  </si>
  <si>
    <t>Smith</t>
  </si>
  <si>
    <t>Liebert</t>
  </si>
  <si>
    <t>Fischbach</t>
  </si>
  <si>
    <t>Krems</t>
  </si>
  <si>
    <t>Casjens</t>
  </si>
  <si>
    <t>Wellenbrock</t>
  </si>
  <si>
    <t>Hark</t>
  </si>
  <si>
    <t>Moog</t>
  </si>
  <si>
    <t>Schüler</t>
  </si>
  <si>
    <t>Steininger</t>
  </si>
  <si>
    <t>Gapyeyev</t>
  </si>
  <si>
    <t>Schwedler</t>
  </si>
  <si>
    <t>Kleinostendorf</t>
  </si>
  <si>
    <t>Stockebrandt</t>
  </si>
  <si>
    <t>Glade</t>
  </si>
  <si>
    <t>Rücker</t>
  </si>
  <si>
    <t>Manott</t>
  </si>
  <si>
    <t>Kaselautzki</t>
  </si>
  <si>
    <t>Gaschütz</t>
  </si>
  <si>
    <t>Garms</t>
  </si>
  <si>
    <t>Gößling</t>
  </si>
  <si>
    <t>Holzenkämpfer</t>
  </si>
  <si>
    <t>Wallis</t>
  </si>
  <si>
    <t>Dassel</t>
  </si>
  <si>
    <t>Schewe</t>
  </si>
  <si>
    <t>Hülskamp</t>
  </si>
  <si>
    <t>Panzer</t>
  </si>
  <si>
    <t>Wittig</t>
  </si>
  <si>
    <t>Albach</t>
  </si>
  <si>
    <t>Juniel</t>
  </si>
  <si>
    <t>Willen</t>
  </si>
  <si>
    <t>Kohnen</t>
  </si>
  <si>
    <t>Lippick</t>
  </si>
  <si>
    <t>Klapproth</t>
  </si>
  <si>
    <t>Bergstädt</t>
  </si>
  <si>
    <t>Fehr</t>
  </si>
  <si>
    <t>Kremin</t>
  </si>
  <si>
    <t>Ulpts</t>
  </si>
  <si>
    <t>Kengni</t>
  </si>
  <si>
    <t>Klock</t>
  </si>
  <si>
    <t>Kautzky</t>
  </si>
  <si>
    <t>Meiners</t>
  </si>
  <si>
    <t>Fresenborg</t>
  </si>
  <si>
    <t>Mubarak</t>
  </si>
  <si>
    <t>Klaassen</t>
  </si>
  <si>
    <t>Nadermann</t>
  </si>
  <si>
    <t>Kotiaev</t>
  </si>
  <si>
    <t>Heeden</t>
  </si>
  <si>
    <t>Hamat</t>
  </si>
  <si>
    <t>Bölle</t>
  </si>
  <si>
    <t>Riquelme</t>
  </si>
  <si>
    <t>Hieronymus</t>
  </si>
  <si>
    <t>Steinmeier</t>
  </si>
  <si>
    <t>Esser</t>
  </si>
  <si>
    <t>Sorkhrody</t>
  </si>
  <si>
    <t>Schrage</t>
  </si>
  <si>
    <t>Irimiia</t>
  </si>
  <si>
    <t>Burike</t>
  </si>
  <si>
    <t>Lafeld</t>
  </si>
  <si>
    <t>Miege</t>
  </si>
  <si>
    <t>Seidlitz</t>
  </si>
  <si>
    <t>Quosdorf</t>
  </si>
  <si>
    <t>Zgudziak</t>
  </si>
  <si>
    <t>Sas</t>
  </si>
  <si>
    <t>Leising</t>
  </si>
  <si>
    <t>Rand</t>
  </si>
  <si>
    <t>Vereke</t>
  </si>
  <si>
    <t>Gerst</t>
  </si>
  <si>
    <t>Ortschikowski</t>
  </si>
  <si>
    <t>Seitz</t>
  </si>
  <si>
    <t>Hagge</t>
  </si>
  <si>
    <t>Giama</t>
  </si>
  <si>
    <t>Nowak</t>
  </si>
  <si>
    <t>Bogensportclub  Ostrhauderfehn</t>
  </si>
  <si>
    <t xml:space="preserve">Erzg Küstenfischer der Nordsee </t>
  </si>
  <si>
    <t>Uyen Teresa</t>
  </si>
  <si>
    <t>Noack-Kirschner</t>
  </si>
  <si>
    <t>Schnepper-Behrendt</t>
  </si>
  <si>
    <t>Kim Alexandra</t>
  </si>
  <si>
    <t>Hans-Hermann</t>
  </si>
  <si>
    <t>Ann-Christin</t>
  </si>
  <si>
    <t>Behrends-Neumann</t>
  </si>
  <si>
    <t>Post-de Buhr</t>
  </si>
  <si>
    <t>Jann Hendrik</t>
  </si>
  <si>
    <t>Sauer-Ufkes</t>
  </si>
  <si>
    <t>Heuermann-Steinke</t>
  </si>
  <si>
    <t>Ann-Katrin</t>
  </si>
  <si>
    <t>Rolf Bernhard</t>
  </si>
  <si>
    <t>Schröder-Wilken</t>
  </si>
  <si>
    <t>von Seggern</t>
  </si>
  <si>
    <t>United-Plaßmeier</t>
  </si>
  <si>
    <t>Rowe-Geerdes</t>
  </si>
  <si>
    <t>Heinz-Helmut</t>
  </si>
  <si>
    <t>ter Hazeborg</t>
  </si>
  <si>
    <t>Karl-Dieter</t>
  </si>
  <si>
    <t>Jans-Enno</t>
  </si>
  <si>
    <t>Müller-Weber</t>
  </si>
  <si>
    <t>van Haßelt</t>
  </si>
  <si>
    <t>Jens-Peter</t>
  </si>
  <si>
    <t>Hauke Katarina</t>
  </si>
  <si>
    <t>Saadthoff-Niemeyer</t>
  </si>
  <si>
    <t>Anne-Kathriin</t>
  </si>
  <si>
    <t xml:space="preserve"> SV Eintracht Ihlow</t>
  </si>
  <si>
    <t>Elke Ali</t>
  </si>
  <si>
    <t>Mohamed Said</t>
  </si>
  <si>
    <t>Lotta Sophie</t>
  </si>
  <si>
    <t>Reemt-Frieso</t>
  </si>
  <si>
    <t>Haron Ashag</t>
  </si>
  <si>
    <t>Abdulrahman Al</t>
  </si>
  <si>
    <t>Sebastián Torres</t>
  </si>
  <si>
    <t>Rouven-Manuel</t>
  </si>
  <si>
    <t>Marco-Julian</t>
  </si>
  <si>
    <t>RS Mörkenschule Leer</t>
  </si>
  <si>
    <t>TUS Weene</t>
  </si>
  <si>
    <t>Uda</t>
  </si>
  <si>
    <t>Dora</t>
  </si>
  <si>
    <t>Christa</t>
  </si>
  <si>
    <t>Steven</t>
  </si>
  <si>
    <t>Paula</t>
  </si>
  <si>
    <t>Siena</t>
  </si>
  <si>
    <t>Philip</t>
  </si>
  <si>
    <t>Antonia</t>
  </si>
  <si>
    <t>Schipmann</t>
  </si>
  <si>
    <t>Mittag</t>
  </si>
  <si>
    <t>Ottmann</t>
  </si>
  <si>
    <t>Hoofdmann</t>
  </si>
  <si>
    <t>Weidanz</t>
  </si>
  <si>
    <t>Bohlsen</t>
  </si>
  <si>
    <t>Rabenberg</t>
  </si>
  <si>
    <t>Schwedt</t>
  </si>
  <si>
    <t>Ziemke</t>
  </si>
  <si>
    <t>Lüpsen</t>
  </si>
  <si>
    <t>Breise</t>
  </si>
  <si>
    <t>Schriever</t>
  </si>
  <si>
    <t>Ladner</t>
  </si>
  <si>
    <t>Paxian</t>
  </si>
  <si>
    <t>Brokamp</t>
  </si>
  <si>
    <t>Schewiola</t>
  </si>
  <si>
    <t>Fauerbach</t>
  </si>
  <si>
    <t>Borchers</t>
  </si>
  <si>
    <t>Lisa Marie</t>
  </si>
  <si>
    <t>Strack-Oltmanns</t>
  </si>
  <si>
    <t>Freese-Faßhauer</t>
  </si>
  <si>
    <t>Heinz-Friedrich</t>
  </si>
  <si>
    <t>Anna-Maria</t>
  </si>
  <si>
    <t>LT Aurich-Ost</t>
  </si>
  <si>
    <t>MHK</t>
  </si>
  <si>
    <t>WHK</t>
  </si>
  <si>
    <t>Laufen und Meer</t>
  </si>
  <si>
    <t>Siena&amp;Laetizia</t>
  </si>
  <si>
    <t>Veenhusen</t>
  </si>
  <si>
    <t>Jörn</t>
  </si>
  <si>
    <t>Kaatje</t>
  </si>
  <si>
    <t>Jänen</t>
  </si>
  <si>
    <t>Lilly</t>
  </si>
  <si>
    <t>Jobst</t>
  </si>
  <si>
    <t>Madleen</t>
  </si>
  <si>
    <t>Nick</t>
  </si>
  <si>
    <t>Knobbe-Eschen</t>
  </si>
  <si>
    <t>Krummen-Bojer</t>
  </si>
  <si>
    <t>De Wolf</t>
  </si>
  <si>
    <t>Mieke</t>
  </si>
  <si>
    <t>Kutzek</t>
  </si>
  <si>
    <t>Larrea</t>
  </si>
  <si>
    <t>Leerhoﬀ</t>
  </si>
  <si>
    <t>Eileen</t>
  </si>
  <si>
    <t>Lixfeld</t>
  </si>
  <si>
    <t>Lorek</t>
  </si>
  <si>
    <t>Eichler</t>
  </si>
  <si>
    <t>Anika</t>
  </si>
  <si>
    <t>Fall</t>
  </si>
  <si>
    <t>Fleßner</t>
  </si>
  <si>
    <t>Gorselitz</t>
  </si>
  <si>
    <t>Marius</t>
  </si>
  <si>
    <t>Henk</t>
  </si>
  <si>
    <t>Grulke</t>
  </si>
  <si>
    <t>Grünefeld</t>
  </si>
  <si>
    <t>Grünhagel</t>
  </si>
  <si>
    <t>Salo</t>
  </si>
  <si>
    <t>Tetiana</t>
  </si>
  <si>
    <t>Hamzaoui</t>
  </si>
  <si>
    <t>Oussama</t>
  </si>
  <si>
    <t>Harries</t>
  </si>
  <si>
    <t>Helmke</t>
  </si>
  <si>
    <t>Henze</t>
  </si>
  <si>
    <t>Heuermann</t>
  </si>
  <si>
    <t>Thido</t>
  </si>
  <si>
    <t>Zippso</t>
  </si>
  <si>
    <t>Meeske-Betten</t>
  </si>
  <si>
    <t>Meinel</t>
  </si>
  <si>
    <t>Menzel</t>
  </si>
  <si>
    <t>Thees</t>
  </si>
  <si>
    <t>Valentina</t>
  </si>
  <si>
    <t>Middendorf</t>
  </si>
  <si>
    <t>Kira</t>
  </si>
  <si>
    <t>Mügge</t>
  </si>
  <si>
    <t>Lenn</t>
  </si>
  <si>
    <t>Benno</t>
  </si>
  <si>
    <t>Balssen</t>
  </si>
  <si>
    <t>Mundt</t>
  </si>
  <si>
    <t>Leefke</t>
  </si>
  <si>
    <t>Müßing</t>
  </si>
  <si>
    <t>Neu</t>
  </si>
  <si>
    <t>Gertje</t>
  </si>
  <si>
    <t>Ninnemann</t>
  </si>
  <si>
    <t>Ohling</t>
  </si>
  <si>
    <t>Gretchen</t>
  </si>
  <si>
    <t>Jörn-Christian</t>
  </si>
  <si>
    <t>Supe</t>
  </si>
  <si>
    <t>Jelka</t>
  </si>
  <si>
    <t>Tida</t>
  </si>
  <si>
    <t>Rohl</t>
  </si>
  <si>
    <t>Twellaer</t>
  </si>
  <si>
    <t>Saathoﬀ</t>
  </si>
  <si>
    <t>Sandmann</t>
  </si>
  <si>
    <t>Groen</t>
  </si>
  <si>
    <t>Schnbael</t>
  </si>
  <si>
    <t>Indra</t>
  </si>
  <si>
    <t>Milan</t>
  </si>
  <si>
    <t>Spohler</t>
  </si>
  <si>
    <t>Lisa-Marie</t>
  </si>
  <si>
    <t>Stuehrenberg</t>
  </si>
  <si>
    <t>Rene</t>
  </si>
  <si>
    <t>Szamborowski</t>
  </si>
  <si>
    <t>Jayden Lee</t>
  </si>
  <si>
    <t>Tilch</t>
  </si>
  <si>
    <t>Toschek</t>
  </si>
  <si>
    <t>Voitl</t>
  </si>
  <si>
    <t>Volmer</t>
  </si>
  <si>
    <t>Warnecke</t>
  </si>
  <si>
    <t>Waskönig</t>
  </si>
  <si>
    <t>Weber von Häfen</t>
  </si>
  <si>
    <t>Webermann</t>
  </si>
  <si>
    <t>Loraine</t>
  </si>
  <si>
    <t>Wesselbaum</t>
  </si>
  <si>
    <t>Abbas</t>
  </si>
  <si>
    <t>Abeling</t>
  </si>
  <si>
    <t>Kilian</t>
  </si>
  <si>
    <t>Amft</t>
  </si>
  <si>
    <t>Anders</t>
  </si>
  <si>
    <t>Anishchankau</t>
  </si>
  <si>
    <t>Aliaksandr</t>
  </si>
  <si>
    <t>Dieke</t>
  </si>
  <si>
    <t>Lean</t>
  </si>
  <si>
    <t>Bartels</t>
  </si>
  <si>
    <t>Baxmann</t>
  </si>
  <si>
    <t>Begemann</t>
  </si>
  <si>
    <t>Berg</t>
  </si>
  <si>
    <t>Mats</t>
  </si>
  <si>
    <t>Billker</t>
  </si>
  <si>
    <t>Bingener</t>
  </si>
  <si>
    <t>Bischoﬀ</t>
  </si>
  <si>
    <t>Sören</t>
  </si>
  <si>
    <t>Bockhöfer</t>
  </si>
  <si>
    <t>Fanni</t>
  </si>
  <si>
    <t>Bodenhausen</t>
  </si>
  <si>
    <t>Börgener</t>
  </si>
  <si>
    <t>Bosker</t>
  </si>
  <si>
    <t>Thies</t>
  </si>
  <si>
    <t>Emely</t>
  </si>
  <si>
    <t>Brahms</t>
  </si>
  <si>
    <t>Bernd-Volker</t>
  </si>
  <si>
    <t>Henrik</t>
  </si>
  <si>
    <t>Broers</t>
  </si>
  <si>
    <t>Brunokowski</t>
  </si>
  <si>
    <t>Maria-Sophie</t>
  </si>
  <si>
    <t>Talea</t>
  </si>
  <si>
    <t>Malia</t>
  </si>
  <si>
    <t>Büscher</t>
  </si>
  <si>
    <t>Christalle</t>
  </si>
  <si>
    <t>Concheiro Perez</t>
  </si>
  <si>
    <t>Remmer</t>
  </si>
  <si>
    <t>de Blaauw</t>
  </si>
  <si>
    <t>Hella</t>
  </si>
  <si>
    <t>Deepen</t>
  </si>
  <si>
    <t>Deutschmann</t>
  </si>
  <si>
    <t>Joris</t>
  </si>
  <si>
    <t>Dorenbusch</t>
  </si>
  <si>
    <t>Deiko</t>
  </si>
  <si>
    <t>Emkes</t>
  </si>
  <si>
    <t>Drzemalla</t>
  </si>
  <si>
    <t>Nathalie</t>
  </si>
  <si>
    <t>Duitsmann</t>
  </si>
  <si>
    <t>Leif</t>
  </si>
  <si>
    <t>Steﬃ</t>
  </si>
  <si>
    <t>Eiting</t>
  </si>
  <si>
    <t>Erfmann</t>
  </si>
  <si>
    <t>Eva Kianga</t>
  </si>
  <si>
    <t>Karl-Heinz</t>
  </si>
  <si>
    <t>Fekken</t>
  </si>
  <si>
    <t>Fabia</t>
  </si>
  <si>
    <t>Fermum</t>
  </si>
  <si>
    <t>Fleischhauer</t>
  </si>
  <si>
    <t>Hans-Peter</t>
  </si>
  <si>
    <t>Fuss</t>
  </si>
  <si>
    <t>Garten</t>
  </si>
  <si>
    <t>Garvels</t>
  </si>
  <si>
    <t>Götze</t>
  </si>
  <si>
    <t>Riko</t>
  </si>
  <si>
    <t>Leah</t>
  </si>
  <si>
    <t>Petas</t>
  </si>
  <si>
    <t>Hackmann</t>
  </si>
  <si>
    <t>Moisejenko</t>
  </si>
  <si>
    <t>Andrej</t>
  </si>
  <si>
    <t>Niehüser</t>
  </si>
  <si>
    <t>Saterland</t>
  </si>
  <si>
    <t>Hassnik</t>
  </si>
  <si>
    <t>Maxim</t>
  </si>
  <si>
    <t>Heidjann</t>
  </si>
  <si>
    <t>Lennard</t>
  </si>
  <si>
    <t>Heuss</t>
  </si>
  <si>
    <t>Hövel</t>
  </si>
  <si>
    <t>Harm-Nikolas</t>
  </si>
  <si>
    <t>Maria Kea</t>
  </si>
  <si>
    <t>Immer</t>
  </si>
  <si>
    <t>Manu</t>
  </si>
  <si>
    <t>Iseken</t>
  </si>
  <si>
    <t>Jan-Erik</t>
  </si>
  <si>
    <t>Dörte</t>
  </si>
  <si>
    <t>Gerold</t>
  </si>
  <si>
    <t>De Buhr</t>
  </si>
  <si>
    <t>Hajo</t>
  </si>
  <si>
    <t>Tina</t>
  </si>
  <si>
    <t>Kaemena</t>
  </si>
  <si>
    <t>Runga</t>
  </si>
  <si>
    <t>Moormerland</t>
  </si>
  <si>
    <t>Gräfedunkel</t>
  </si>
  <si>
    <t>Kampen</t>
  </si>
  <si>
    <t>Winterhoff</t>
  </si>
  <si>
    <t>Kanning</t>
  </si>
  <si>
    <t>Kaste</t>
  </si>
  <si>
    <t>Kluge</t>
  </si>
  <si>
    <t>Kiparski</t>
  </si>
  <si>
    <t>Klüver</t>
  </si>
  <si>
    <t>Kohlrusch</t>
  </si>
  <si>
    <t>Arnika</t>
  </si>
  <si>
    <t>Kolthoﬀ</t>
  </si>
  <si>
    <t>Koslowski</t>
  </si>
  <si>
    <t>Kroß</t>
  </si>
  <si>
    <t>Kröselberg</t>
  </si>
  <si>
    <t>Samuel</t>
  </si>
  <si>
    <t>Kwiatek</t>
  </si>
  <si>
    <t>Langer</t>
  </si>
  <si>
    <t>Angelina</t>
  </si>
  <si>
    <t>Mazarin</t>
  </si>
  <si>
    <t>Menger</t>
  </si>
  <si>
    <t>Messing</t>
  </si>
  <si>
    <t>Carolin</t>
  </si>
  <si>
    <t>Lorenz</t>
  </si>
  <si>
    <t>Moldenhauer</t>
  </si>
  <si>
    <t>Tjark</t>
  </si>
  <si>
    <t>Norrenbrock</t>
  </si>
  <si>
    <t>Ludger</t>
  </si>
  <si>
    <t>Diedrich</t>
  </si>
  <si>
    <t>Patschke</t>
  </si>
  <si>
    <t>Daaje</t>
  </si>
  <si>
    <t>Peterburs</t>
  </si>
  <si>
    <t>Pollok</t>
  </si>
  <si>
    <t>Jan-Peter</t>
  </si>
  <si>
    <t>Pries</t>
  </si>
  <si>
    <t>Przybyla</t>
  </si>
  <si>
    <t>Recknagel</t>
  </si>
  <si>
    <t>Timm</t>
  </si>
  <si>
    <t>Reinert</t>
  </si>
  <si>
    <t>Thorge</t>
  </si>
  <si>
    <t>Röhl</t>
  </si>
  <si>
    <t>Justin</t>
  </si>
  <si>
    <t>Sabelhaus</t>
  </si>
  <si>
    <t>Saksak</t>
  </si>
  <si>
    <t>Salem</t>
  </si>
  <si>
    <t>Rahel</t>
  </si>
  <si>
    <t>Sandammeer</t>
  </si>
  <si>
    <t>Sander</t>
  </si>
  <si>
    <t>Ivo</t>
  </si>
  <si>
    <t>Sass</t>
  </si>
  <si>
    <t>Schädler</t>
  </si>
  <si>
    <t>Schmiemann</t>
  </si>
  <si>
    <t>Nena</t>
  </si>
  <si>
    <t>Schnabel</t>
  </si>
  <si>
    <t>Schöﬀel</t>
  </si>
  <si>
    <t>Gabi</t>
  </si>
  <si>
    <t>Schrapper</t>
  </si>
  <si>
    <t>Schroll</t>
  </si>
  <si>
    <t>Selsen</t>
  </si>
  <si>
    <t>Ulrich-Josef</t>
  </si>
  <si>
    <t>Sikken</t>
  </si>
  <si>
    <t>Sonnenberg</t>
  </si>
  <si>
    <t>Specken</t>
  </si>
  <si>
    <t>Spengel</t>
  </si>
  <si>
    <t>Mathias</t>
  </si>
  <si>
    <t>Stammermann</t>
  </si>
  <si>
    <t>Steinbach</t>
  </si>
  <si>
    <t>Steinebach</t>
  </si>
  <si>
    <t>Jennifer</t>
  </si>
  <si>
    <t>Strömer</t>
  </si>
  <si>
    <t>Tabeling</t>
  </si>
  <si>
    <t>Martje</t>
  </si>
  <si>
    <t>Tannen</t>
  </si>
  <si>
    <t>Emma</t>
  </si>
  <si>
    <t>Tegeler</t>
  </si>
  <si>
    <t>Telgenbüscher</t>
  </si>
  <si>
    <t>Terbeck</t>
  </si>
  <si>
    <t>Theus</t>
  </si>
  <si>
    <t>Thiel</t>
  </si>
  <si>
    <t>Tümmler</t>
  </si>
  <si>
    <t>Ufkes</t>
  </si>
  <si>
    <t>Van der Werf</t>
  </si>
  <si>
    <t>Voges</t>
  </si>
  <si>
    <t>von Zengen</t>
  </si>
  <si>
    <t>Cornelia</t>
  </si>
  <si>
    <t>Watzema-Smid</t>
  </si>
  <si>
    <t>Wegbünder</t>
  </si>
  <si>
    <t>Welzel</t>
  </si>
  <si>
    <t>Wiegmann</t>
  </si>
  <si>
    <t>Wolken</t>
  </si>
  <si>
    <t>Wrede</t>
  </si>
  <si>
    <t>Gordon</t>
  </si>
  <si>
    <t>Edzard</t>
  </si>
  <si>
    <t>Steﬀen</t>
  </si>
  <si>
    <t>Xiang</t>
  </si>
  <si>
    <t>Yohan</t>
  </si>
  <si>
    <t>Ziegler</t>
  </si>
  <si>
    <t>Agena</t>
  </si>
  <si>
    <t>Aguirre</t>
  </si>
  <si>
    <t>Andreessen</t>
  </si>
  <si>
    <t>Kutsche</t>
  </si>
  <si>
    <t>Bandy-Gaedtke</t>
  </si>
  <si>
    <t>Barghorn</t>
  </si>
  <si>
    <t>Beinhorn</t>
  </si>
  <si>
    <t>Benecke</t>
  </si>
  <si>
    <t>Mia</t>
  </si>
  <si>
    <t>Bieder</t>
  </si>
  <si>
    <t>Blessin</t>
  </si>
  <si>
    <t>Emanuel</t>
  </si>
  <si>
    <t>Boekhoﬀ</t>
  </si>
  <si>
    <t>Folker</t>
  </si>
  <si>
    <t>Bohlenz</t>
  </si>
  <si>
    <t>Thessa</t>
  </si>
  <si>
    <t>Bremke</t>
  </si>
  <si>
    <t>Britz</t>
  </si>
  <si>
    <t>Inken</t>
  </si>
  <si>
    <t>Dieken</t>
  </si>
  <si>
    <t>Selina</t>
  </si>
  <si>
    <t>Byl</t>
  </si>
  <si>
    <t>Cappell</t>
  </si>
  <si>
    <t>Celik</t>
  </si>
  <si>
    <t>Ali</t>
  </si>
  <si>
    <t>Christ</t>
  </si>
  <si>
    <t>Cici</t>
  </si>
  <si>
    <t>Osman</t>
  </si>
  <si>
    <t>Claver</t>
  </si>
  <si>
    <t>De Boer</t>
  </si>
  <si>
    <t>Cemmy</t>
  </si>
  <si>
    <t>Cornelius</t>
  </si>
  <si>
    <t>Dahlmann</t>
  </si>
  <si>
    <t>Lena Martje</t>
  </si>
  <si>
    <t>De Vries</t>
  </si>
  <si>
    <t>Eik</t>
  </si>
  <si>
    <t>Maic</t>
  </si>
  <si>
    <t>Dunkmann</t>
  </si>
  <si>
    <t>Eilerts</t>
  </si>
  <si>
    <t>Ellermann</t>
  </si>
  <si>
    <t>Chris</t>
  </si>
  <si>
    <t>Pruss</t>
  </si>
  <si>
    <t>Torben</t>
  </si>
  <si>
    <t>Folkers</t>
  </si>
  <si>
    <t>Michelle</t>
  </si>
  <si>
    <t>Hussein</t>
  </si>
  <si>
    <t>Elzein</t>
  </si>
  <si>
    <t>Friedel</t>
  </si>
  <si>
    <t>Aaliyah</t>
  </si>
  <si>
    <t>Gerbers</t>
  </si>
  <si>
    <t>Götsche</t>
  </si>
  <si>
    <t>Melissa</t>
  </si>
  <si>
    <t>Girke</t>
  </si>
  <si>
    <t>Isabelle</t>
  </si>
  <si>
    <t>Goeman</t>
  </si>
  <si>
    <t>Granitzka</t>
  </si>
  <si>
    <t>Graß</t>
  </si>
  <si>
    <t>Graver</t>
  </si>
  <si>
    <t>Melvin</t>
  </si>
  <si>
    <t>Freeke-Marie</t>
  </si>
  <si>
    <t>Jelko</t>
  </si>
  <si>
    <t>Hager</t>
  </si>
  <si>
    <t>Ewhausen</t>
  </si>
  <si>
    <t>Janka</t>
  </si>
  <si>
    <t>Hebbelmann</t>
  </si>
  <si>
    <t>Singh</t>
  </si>
  <si>
    <t>Paji</t>
  </si>
  <si>
    <t>Linda-Marie</t>
  </si>
  <si>
    <t>Malin</t>
  </si>
  <si>
    <t>Duscha</t>
  </si>
  <si>
    <t>Grigat</t>
  </si>
  <si>
    <t>Hillerns</t>
  </si>
  <si>
    <t>Hillers</t>
  </si>
  <si>
    <t>Jelda</t>
  </si>
  <si>
    <t>Hoﬀmann-Peters</t>
  </si>
  <si>
    <t>Holzmann</t>
  </si>
  <si>
    <t>Josh</t>
  </si>
  <si>
    <t>Homm</t>
  </si>
  <si>
    <t>Lounici</t>
  </si>
  <si>
    <t>Nuri</t>
  </si>
  <si>
    <t>Hummerich</t>
  </si>
  <si>
    <t>Ludwig</t>
  </si>
  <si>
    <t>Arjen</t>
  </si>
  <si>
    <t>Jänicke</t>
  </si>
  <si>
    <t>Jenny</t>
  </si>
  <si>
    <t>Schonne</t>
  </si>
  <si>
    <t>Fentje</t>
  </si>
  <si>
    <t>Schaletzki</t>
  </si>
  <si>
    <t>Jakob</t>
  </si>
  <si>
    <t>John</t>
  </si>
  <si>
    <t>Siegfried</t>
  </si>
  <si>
    <t>Andra</t>
  </si>
  <si>
    <t>Karste</t>
  </si>
  <si>
    <t>Keck</t>
  </si>
  <si>
    <t>Kirchner-Fengko</t>
  </si>
  <si>
    <t>Grit</t>
  </si>
  <si>
    <t>Kohring</t>
  </si>
  <si>
    <t>Koll</t>
  </si>
  <si>
    <t>Koska</t>
  </si>
  <si>
    <t>Guenter</t>
  </si>
  <si>
    <t>Kuczek</t>
  </si>
  <si>
    <t>Piotr</t>
  </si>
  <si>
    <t>Kuske-Janßen</t>
  </si>
  <si>
    <t>Lengert</t>
  </si>
  <si>
    <t>Löschen</t>
  </si>
  <si>
    <t>Lütje</t>
  </si>
  <si>
    <t>Antons</t>
  </si>
  <si>
    <t>Mannott</t>
  </si>
  <si>
    <t>Juna</t>
  </si>
  <si>
    <t>Ekaterina</t>
  </si>
  <si>
    <t>Meinicke</t>
  </si>
  <si>
    <t>Mona</t>
  </si>
  <si>
    <t>Memenga</t>
  </si>
  <si>
    <t>Pedersen</t>
  </si>
  <si>
    <t>Marek</t>
  </si>
  <si>
    <t>Mennen</t>
  </si>
  <si>
    <t>Lene</t>
  </si>
  <si>
    <t>Meulenberg</t>
  </si>
  <si>
    <t>Levi</t>
  </si>
  <si>
    <t>Emily</t>
  </si>
  <si>
    <t>Meyerhoﬀ</t>
  </si>
  <si>
    <t>Monnerjahn</t>
  </si>
  <si>
    <t>Kaitlyn</t>
  </si>
  <si>
    <t>Neemann</t>
  </si>
  <si>
    <t>Neiße</t>
  </si>
  <si>
    <t>Nemitz</t>
  </si>
  <si>
    <t>Gina</t>
  </si>
  <si>
    <t>Nessen</t>
  </si>
  <si>
    <t>Evik</t>
  </si>
  <si>
    <t>Nicolaus</t>
  </si>
  <si>
    <t>Niemöller</t>
  </si>
  <si>
    <t>Niestrat</t>
  </si>
  <si>
    <t>Oberdick</t>
  </si>
  <si>
    <t>Doro</t>
  </si>
  <si>
    <t>Xenia</t>
  </si>
  <si>
    <t>Potthoﬀ</t>
  </si>
  <si>
    <t>Prietze</t>
  </si>
  <si>
    <t>Prigge</t>
  </si>
  <si>
    <t>Bernd-Günter</t>
  </si>
  <si>
    <t>Redelfs</t>
  </si>
  <si>
    <t>Reina</t>
  </si>
  <si>
    <t>Reinsch</t>
  </si>
  <si>
    <t>Kjell</t>
  </si>
  <si>
    <t>Reuß</t>
  </si>
  <si>
    <t>Daja</t>
  </si>
  <si>
    <t>Rogge</t>
  </si>
  <si>
    <t>Rohlfs</t>
  </si>
  <si>
    <t>Rosenzweig</t>
  </si>
  <si>
    <t>Ilaria</t>
  </si>
  <si>
    <t>Eduard</t>
  </si>
  <si>
    <t>Onneken</t>
  </si>
  <si>
    <t>Schomerus</t>
  </si>
  <si>
    <t>Tilo</t>
  </si>
  <si>
    <t>Schöneboom</t>
  </si>
  <si>
    <t>Rornitzka</t>
  </si>
  <si>
    <t>Mattes</t>
  </si>
  <si>
    <t>Focke</t>
  </si>
  <si>
    <t>Schulken</t>
  </si>
  <si>
    <t>Seifert</t>
  </si>
  <si>
    <t>Adler</t>
  </si>
  <si>
    <t>Siebolds</t>
  </si>
  <si>
    <t>Sobkowiak</t>
  </si>
  <si>
    <t>Sparenborg</t>
  </si>
  <si>
    <t>Stefanski</t>
  </si>
  <si>
    <t>Stoehr</t>
  </si>
  <si>
    <t>Struck</t>
  </si>
  <si>
    <t>Stucke</t>
  </si>
  <si>
    <t>Thyen-Harms</t>
  </si>
  <si>
    <t>Helga</t>
  </si>
  <si>
    <t>Tjarks</t>
  </si>
  <si>
    <t>Angela</t>
  </si>
  <si>
    <t>Lucia</t>
  </si>
  <si>
    <t>Twellaar</t>
  </si>
  <si>
    <t>Ullrich</t>
  </si>
  <si>
    <t>Urban</t>
  </si>
  <si>
    <t>van Doorn</t>
  </si>
  <si>
    <t>van Raden</t>
  </si>
  <si>
    <t>Wagener</t>
  </si>
  <si>
    <t>Wagenschütz</t>
  </si>
  <si>
    <t>Wattjes</t>
  </si>
  <si>
    <t>Wechselberg</t>
  </si>
  <si>
    <t>Jette</t>
  </si>
  <si>
    <t>Weerts</t>
  </si>
  <si>
    <t>Wegner</t>
  </si>
  <si>
    <t>Wehmeyer</t>
  </si>
  <si>
    <t>Weigl</t>
  </si>
  <si>
    <t>Wetterich</t>
  </si>
  <si>
    <t>Wienekamp</t>
  </si>
  <si>
    <t>Wildemann</t>
  </si>
  <si>
    <t>Gero</t>
  </si>
  <si>
    <t>Wittenberg</t>
  </si>
  <si>
    <t>Wunder</t>
  </si>
  <si>
    <t>Wurpts</t>
  </si>
  <si>
    <t>Zaghdoud</t>
  </si>
  <si>
    <t>Malik</t>
  </si>
  <si>
    <t>Zeiß</t>
  </si>
  <si>
    <t>Zepuntke</t>
  </si>
  <si>
    <t>Zühlsdorf</t>
  </si>
  <si>
    <t>Jolina</t>
  </si>
  <si>
    <t>Enercon</t>
  </si>
  <si>
    <t>Friedmann</t>
  </si>
  <si>
    <t>Janto</t>
  </si>
  <si>
    <t>Siemen</t>
  </si>
  <si>
    <t>Dominykos</t>
  </si>
  <si>
    <t>Stindt</t>
  </si>
  <si>
    <t>Miener</t>
  </si>
  <si>
    <t>Arnold</t>
  </si>
  <si>
    <t>Röttger</t>
  </si>
  <si>
    <t>Hopf</t>
  </si>
  <si>
    <t>LG</t>
  </si>
  <si>
    <t>Harkstein</t>
  </si>
  <si>
    <t>Daro</t>
  </si>
  <si>
    <t>Ottjes</t>
  </si>
  <si>
    <t>Soluka</t>
  </si>
  <si>
    <t>Kmieciak</t>
  </si>
  <si>
    <t>Christians</t>
  </si>
  <si>
    <t>Niessit</t>
  </si>
  <si>
    <t>Sverne</t>
  </si>
  <si>
    <t>Adams</t>
  </si>
  <si>
    <t>Vehnekamp</t>
  </si>
  <si>
    <t>Schönfeldt</t>
  </si>
  <si>
    <t>Forum</t>
  </si>
  <si>
    <t>Zehm</t>
  </si>
  <si>
    <t>Bao</t>
  </si>
  <si>
    <t>Jungeblut</t>
  </si>
  <si>
    <t>Maas</t>
  </si>
  <si>
    <t>Biermann</t>
  </si>
  <si>
    <t>Lebtzke</t>
  </si>
  <si>
    <t>Reitenbach</t>
  </si>
  <si>
    <t>Soboll</t>
  </si>
  <si>
    <t>Eisert</t>
  </si>
  <si>
    <t>Dutsch</t>
  </si>
  <si>
    <t>Tammal</t>
  </si>
  <si>
    <t>Müllena</t>
  </si>
  <si>
    <t>Wilhelms</t>
  </si>
  <si>
    <t>Marquardt</t>
  </si>
  <si>
    <t>Rühlind</t>
  </si>
  <si>
    <t>Weiler</t>
  </si>
  <si>
    <t>Kruizenga</t>
  </si>
  <si>
    <t>Schonleher</t>
  </si>
  <si>
    <t>Thörner</t>
  </si>
  <si>
    <t>Bäling</t>
  </si>
  <si>
    <t>Pals</t>
  </si>
  <si>
    <t>Völker</t>
  </si>
  <si>
    <t>Goldbach</t>
  </si>
  <si>
    <t>Seeberg</t>
  </si>
  <si>
    <t>Kather</t>
  </si>
  <si>
    <t>Klages</t>
  </si>
  <si>
    <t>Plumeyer</t>
  </si>
  <si>
    <t>Rettberg</t>
  </si>
  <si>
    <t>Uden</t>
  </si>
  <si>
    <t>Hendperson</t>
  </si>
  <si>
    <t>Gökel</t>
  </si>
  <si>
    <t>Aurich</t>
  </si>
  <si>
    <t>Rohde</t>
  </si>
  <si>
    <t>Hedda</t>
  </si>
  <si>
    <t>Deeke</t>
  </si>
  <si>
    <t>Santje</t>
  </si>
  <si>
    <t>Alteric</t>
  </si>
  <si>
    <t>Inge</t>
  </si>
  <si>
    <t>Viet</t>
  </si>
  <si>
    <t>Frederik</t>
  </si>
  <si>
    <t>Doriet</t>
  </si>
  <si>
    <t>Chrisian</t>
  </si>
  <si>
    <t>Thorqe</t>
  </si>
  <si>
    <t>Westerstede</t>
  </si>
  <si>
    <t>Marlene</t>
  </si>
  <si>
    <t>Jona</t>
  </si>
  <si>
    <t>Dietje</t>
  </si>
  <si>
    <t>Ochtelbur</t>
  </si>
  <si>
    <t>Tara</t>
  </si>
  <si>
    <t>Catharine</t>
  </si>
  <si>
    <t>Harry</t>
  </si>
  <si>
    <t>Angelika</t>
  </si>
  <si>
    <t>Weda</t>
  </si>
  <si>
    <t>Boersma</t>
  </si>
  <si>
    <t>Botz</t>
  </si>
  <si>
    <t>Marnie</t>
  </si>
  <si>
    <t>Maraike</t>
  </si>
  <si>
    <t>de Freese</t>
  </si>
  <si>
    <t>de Wall</t>
  </si>
  <si>
    <t>Drigalsky</t>
  </si>
  <si>
    <t>Ehmen</t>
  </si>
  <si>
    <t>Ehrlich</t>
  </si>
  <si>
    <t>Engel</t>
  </si>
  <si>
    <t>Ammo</t>
  </si>
  <si>
    <t>Groth</t>
  </si>
  <si>
    <t>Haake</t>
  </si>
  <si>
    <t>Haar</t>
  </si>
  <si>
    <t>Hensmanns</t>
  </si>
  <si>
    <t>Herbst</t>
  </si>
  <si>
    <t>Johannssen</t>
  </si>
  <si>
    <t>Jungjohann</t>
  </si>
  <si>
    <t>Onke</t>
  </si>
  <si>
    <t>Karl Heinz</t>
  </si>
  <si>
    <t>Konken</t>
  </si>
  <si>
    <t>Latzke</t>
  </si>
  <si>
    <t>Jill</t>
  </si>
  <si>
    <t>Overbeck</t>
  </si>
  <si>
    <t>Pohl</t>
  </si>
  <si>
    <t>Pupkes</t>
  </si>
  <si>
    <t>Soeren</t>
  </si>
  <si>
    <t>Sara</t>
  </si>
  <si>
    <t>Siefkens</t>
  </si>
  <si>
    <t>Slappa</t>
  </si>
  <si>
    <t>Tabea</t>
  </si>
  <si>
    <t>Tamling</t>
  </si>
  <si>
    <t>Van der Vorst</t>
  </si>
  <si>
    <t>Zwafelink</t>
  </si>
  <si>
    <t>Helen</t>
  </si>
  <si>
    <t>Taupken</t>
  </si>
  <si>
    <t>Bad Zwischenahn</t>
  </si>
  <si>
    <t>Kutscher</t>
  </si>
  <si>
    <t>Gertrud</t>
  </si>
  <si>
    <t>Jungenkrüger</t>
  </si>
  <si>
    <t>Hiller</t>
  </si>
  <si>
    <t>SBL</t>
  </si>
  <si>
    <t>Graf</t>
  </si>
  <si>
    <t>Enninga</t>
  </si>
  <si>
    <t>Bach</t>
  </si>
  <si>
    <t>Zaagenga</t>
  </si>
  <si>
    <t>Zinn</t>
  </si>
  <si>
    <t>Rich</t>
  </si>
  <si>
    <t>Carstens</t>
  </si>
  <si>
    <t>Est</t>
  </si>
  <si>
    <t>Fürst</t>
  </si>
  <si>
    <t>Team Laufrausch e.V.</t>
  </si>
  <si>
    <t>Bootjer</t>
  </si>
  <si>
    <t>KBV Stedesdorf</t>
  </si>
  <si>
    <t>Firma Rudolf Kreuzinger</t>
  </si>
  <si>
    <t>Nora Marie</t>
  </si>
  <si>
    <t>Hesel</t>
  </si>
  <si>
    <t>Luke</t>
  </si>
  <si>
    <t>Drees</t>
  </si>
  <si>
    <t>TUS Esens</t>
  </si>
  <si>
    <t>Rettungsdienst Landkreis Aurich</t>
  </si>
  <si>
    <t>Emden</t>
  </si>
  <si>
    <t>Bob</t>
  </si>
  <si>
    <t>Hensen</t>
  </si>
  <si>
    <t>Greife</t>
  </si>
  <si>
    <t>Galts</t>
  </si>
  <si>
    <t>KBV Eggelingen</t>
  </si>
  <si>
    <t>Geissler</t>
  </si>
  <si>
    <t>Rolf Janssen GmbH Elektrotechnische Werke</t>
  </si>
  <si>
    <t>Gut</t>
  </si>
  <si>
    <t>Omexon</t>
  </si>
  <si>
    <t>LTV Lippstadt Triathlon</t>
  </si>
  <si>
    <t>SC Dunum</t>
  </si>
  <si>
    <t>Chriatoph</t>
  </si>
  <si>
    <t>Filium</t>
  </si>
  <si>
    <t>Grothaus</t>
  </si>
  <si>
    <t>Saskiaguenthersport</t>
  </si>
  <si>
    <t>EC Ostfriesland</t>
  </si>
  <si>
    <t>Oldenettel</t>
  </si>
  <si>
    <t>E-Center Coordes</t>
  </si>
  <si>
    <t>Jannek</t>
  </si>
  <si>
    <t>Forrest Gump</t>
  </si>
  <si>
    <t>Evke</t>
  </si>
  <si>
    <t>Siebels</t>
  </si>
  <si>
    <t>WSV Harle</t>
  </si>
  <si>
    <t>Sieling</t>
  </si>
  <si>
    <t>Thorwarth</t>
  </si>
  <si>
    <t>Toben</t>
  </si>
  <si>
    <t>Zimdars</t>
  </si>
  <si>
    <t>SBL Bodenforschung e.V.</t>
  </si>
  <si>
    <t>Sobhowich</t>
  </si>
  <si>
    <t>Eversmeer</t>
  </si>
  <si>
    <t>Jana-Maria</t>
  </si>
  <si>
    <t>Julc</t>
  </si>
  <si>
    <t>Lambini</t>
  </si>
  <si>
    <t>Loose</t>
  </si>
  <si>
    <t>NIKE</t>
  </si>
  <si>
    <t>Siegmann</t>
  </si>
  <si>
    <t>Westermann</t>
  </si>
  <si>
    <t>Bennett</t>
  </si>
  <si>
    <t>Janik</t>
  </si>
  <si>
    <t>Hinte</t>
  </si>
  <si>
    <t>Esens</t>
  </si>
  <si>
    <t>Sinn</t>
  </si>
  <si>
    <t>Bad Werk Neuharlingerland</t>
  </si>
  <si>
    <t>Amelie</t>
  </si>
  <si>
    <t>Greif</t>
  </si>
  <si>
    <t>Blomberg</t>
  </si>
  <si>
    <t>Skdesorf</t>
  </si>
  <si>
    <t>PSG Utarp</t>
  </si>
  <si>
    <t>van der Kamp</t>
  </si>
  <si>
    <t>TEAM OBW</t>
  </si>
  <si>
    <t>van Jinnelt</t>
  </si>
  <si>
    <t>Hohenkirchen</t>
  </si>
  <si>
    <t>Von Zengen</t>
  </si>
  <si>
    <t>Matthiesen</t>
  </si>
  <si>
    <t xml:space="preserve">Diane </t>
  </si>
  <si>
    <t>Gelhaar</t>
  </si>
  <si>
    <t>Witt</t>
  </si>
  <si>
    <t>Fenke Ronja</t>
  </si>
  <si>
    <t>Opitz Köster</t>
  </si>
  <si>
    <t>Laura Sophie</t>
  </si>
  <si>
    <t>Fröhlich</t>
  </si>
  <si>
    <t>Ruppaner</t>
  </si>
  <si>
    <t>Minnette</t>
  </si>
  <si>
    <t>Flaig</t>
  </si>
  <si>
    <t>Piet</t>
  </si>
  <si>
    <t xml:space="preserve">Siegmar </t>
  </si>
  <si>
    <t>Von Alten Reuss</t>
  </si>
  <si>
    <t>Vor der Brüggen</t>
  </si>
  <si>
    <t>Monique</t>
  </si>
  <si>
    <t>Jotzo</t>
  </si>
  <si>
    <t>Thank</t>
  </si>
  <si>
    <t>True Phan</t>
  </si>
  <si>
    <t>Favie - Bonte</t>
  </si>
  <si>
    <t>Christoffers</t>
  </si>
  <si>
    <t xml:space="preserve">Jan </t>
  </si>
  <si>
    <t>Völz</t>
  </si>
  <si>
    <t>Winkelmann</t>
  </si>
  <si>
    <t>Georg Ihno</t>
  </si>
  <si>
    <t>Esther Carolin</t>
  </si>
  <si>
    <t>Westerhold</t>
  </si>
  <si>
    <t>Matthiessen Backer</t>
  </si>
  <si>
    <t>Joel</t>
  </si>
  <si>
    <t>Fecht Former</t>
  </si>
  <si>
    <t>Onkes</t>
  </si>
  <si>
    <t>Klöver</t>
  </si>
  <si>
    <t>Arkadiusz</t>
  </si>
  <si>
    <t>Misiak</t>
  </si>
  <si>
    <t>Westerholt</t>
  </si>
  <si>
    <t>Jan Christian</t>
  </si>
  <si>
    <t>Wiemkes</t>
  </si>
  <si>
    <t>Rohmann</t>
  </si>
  <si>
    <t>Heußner</t>
  </si>
  <si>
    <t>Iber</t>
  </si>
  <si>
    <t>Kamila</t>
  </si>
  <si>
    <t>Pietrzak</t>
  </si>
  <si>
    <t>Brigitte</t>
  </si>
  <si>
    <t>Eiken</t>
  </si>
  <si>
    <t>Mühlena</t>
  </si>
  <si>
    <t>Maxime</t>
  </si>
  <si>
    <t>Bolia</t>
  </si>
  <si>
    <t>Hessl</t>
  </si>
  <si>
    <t>Wettkönig</t>
  </si>
  <si>
    <t>Häsche</t>
  </si>
  <si>
    <t>Hans-Jürgen</t>
  </si>
  <si>
    <t>Jan-Hendrik</t>
  </si>
  <si>
    <t>van Wahden</t>
  </si>
  <si>
    <t>Schellknech</t>
  </si>
  <si>
    <t>Südbrookmerland</t>
  </si>
  <si>
    <t>Weihing</t>
  </si>
  <si>
    <t>LG Papenburg</t>
  </si>
  <si>
    <t>Schütz</t>
  </si>
  <si>
    <t>Bode</t>
  </si>
  <si>
    <t>Vögel</t>
  </si>
  <si>
    <t>Hieken</t>
  </si>
  <si>
    <t>Grpile</t>
  </si>
  <si>
    <t>Meußner</t>
  </si>
  <si>
    <t>Gzyniefky</t>
  </si>
  <si>
    <t>Aleksandz</t>
  </si>
  <si>
    <t>Mühlern</t>
  </si>
  <si>
    <t>Waskünig+Walter</t>
  </si>
  <si>
    <t>Meyer Werft Papenburg</t>
  </si>
  <si>
    <t>LT Schaffausener  Wald</t>
  </si>
  <si>
    <t>Seehusen</t>
  </si>
  <si>
    <t>van Schwartzenberg</t>
  </si>
  <si>
    <t>Janssen-Frerichs</t>
  </si>
  <si>
    <t>Abken Bau Utarp</t>
  </si>
  <si>
    <t>Aurich-Schirum</t>
  </si>
  <si>
    <t>Aurich-Haxtum</t>
  </si>
  <si>
    <t>Aden-Johannssen</t>
  </si>
  <si>
    <t>Team Altona</t>
  </si>
  <si>
    <t>Team Laufrausch</t>
  </si>
  <si>
    <t>Orgadata</t>
  </si>
  <si>
    <t>Marx</t>
  </si>
  <si>
    <t>Team Enercon</t>
  </si>
  <si>
    <t xml:space="preserve"> Annette Grothaus 1963</t>
  </si>
  <si>
    <t>T 217 Christa Claaßen 1987</t>
  </si>
  <si>
    <t>T 203 Cornelia Von Zengen 1984</t>
  </si>
  <si>
    <t>T 202 Hilke Von Zengen</t>
  </si>
  <si>
    <t>T 288 Julian Sobkowiak 2010</t>
  </si>
  <si>
    <t>T 289 Daniel Sobkowiak 1984</t>
  </si>
  <si>
    <t>T 281 Eileen Leerhoff 1994</t>
  </si>
  <si>
    <t>T 280 Florian Beinhorn 1994</t>
  </si>
  <si>
    <t>T 267 Lene Matthiesen</t>
  </si>
  <si>
    <t>T 269 Diane Gelhaar 1975</t>
  </si>
  <si>
    <t>T 270 Tammo Witt 2011</t>
  </si>
  <si>
    <t>T 292 Evke Siebels 2000</t>
  </si>
  <si>
    <t>T 230 Fabian Schwarz 1990</t>
  </si>
  <si>
    <t>T 235 Fenke Ronja Opitz Köster 2005</t>
  </si>
  <si>
    <t>T 252 Finn Graf 1997</t>
  </si>
  <si>
    <t>T 243 Frank Krummen - Bojer 1968</t>
  </si>
  <si>
    <t>T 222 Gabi Schöffel 1967</t>
  </si>
  <si>
    <t>T 213 Hannah Struck 1999</t>
  </si>
  <si>
    <t>T 239 Hilko Schäfer 1987</t>
  </si>
  <si>
    <t>T 225 Imke Köster 1999</t>
  </si>
  <si>
    <t>T 208 Jana Lüürsen 2000</t>
  </si>
  <si>
    <t>T 258 Jonas Mannott 2003</t>
  </si>
  <si>
    <t>T 232 Karsten Urban 1969</t>
  </si>
  <si>
    <t>T 233 Keno Potinius 2004</t>
  </si>
  <si>
    <t>T 237 Laura Sophie Dirks 2000</t>
  </si>
  <si>
    <t>T 257 Lucas Fröhlich 1999</t>
  </si>
  <si>
    <t>T 205 Manfred Mönter 1973</t>
  </si>
  <si>
    <t>T 274 Matthias Kaste 1978</t>
  </si>
  <si>
    <t>T 21 Mia Ruppaner 2006</t>
  </si>
  <si>
    <t>T 253 Minnette Flaig 1995</t>
  </si>
  <si>
    <t>T 248 Oliver Schmidt 2000</t>
  </si>
  <si>
    <t>T 224 Piet Boersma 2000</t>
  </si>
  <si>
    <t>T 22 Sarah Ziegler 1987</t>
  </si>
  <si>
    <t>T 212 Siegmar Von Alten Reuss 1990</t>
  </si>
  <si>
    <t>T 249 Simone Hoffmann 1984</t>
  </si>
  <si>
    <t>T 220 Sonja Berg 1980</t>
  </si>
  <si>
    <t>T 219 Ben Berg</t>
  </si>
  <si>
    <t>T 221 Susanne Schmitz 1971</t>
  </si>
  <si>
    <t>T 234 Tammo Vor der Brüggen 2007</t>
  </si>
  <si>
    <t>T 227 Thomas Baxmann 1966</t>
  </si>
  <si>
    <t>T 263 Sandra Gerdes 1986</t>
  </si>
  <si>
    <t>T 244 Monique Jotzo 1996</t>
  </si>
  <si>
    <t>T 27 Thank True Phan</t>
  </si>
  <si>
    <t>T 204 Andre Meinel 1974</t>
  </si>
  <si>
    <t>2. Etappe</t>
  </si>
  <si>
    <t xml:space="preserve"> 271 Wiebke Büscher 1993</t>
  </si>
  <si>
    <t>T 268 Benno Müller 2014</t>
  </si>
  <si>
    <t>T 211 Natalie Favie - Bonte 1968</t>
  </si>
  <si>
    <t>T 255 Sönke Fecht 2000</t>
  </si>
  <si>
    <t>T 256 Dana Wittenberg 2000</t>
  </si>
  <si>
    <t>T 24 Daniel Christoffers 1984</t>
  </si>
  <si>
    <t>T 259 Gero Willms 2001</t>
  </si>
  <si>
    <t>T 262 Jan Völz 1992</t>
  </si>
  <si>
    <t>T 245 Julia Kohnen 1992</t>
  </si>
  <si>
    <t>T 2 Kea Winkelmann 2003</t>
  </si>
  <si>
    <t>T 278 Georg Ihno Baumann 1961</t>
  </si>
  <si>
    <t>T 277 Esther Carolin Baumann 1995</t>
  </si>
  <si>
    <t>T 275 Gertrud Aden 1962 TG Wiesmoor</t>
  </si>
  <si>
    <t>T 276 Dennis Westerhold 1986</t>
  </si>
  <si>
    <t>T 266 Markus Matthiessen Backer 1971</t>
  </si>
  <si>
    <t>T 265 Sönke Taupken 1998</t>
  </si>
  <si>
    <t>T 261 Marieke Twellaar 2002</t>
  </si>
  <si>
    <t>T 264 Tom Fischer 2006</t>
  </si>
  <si>
    <t>T 254 Joel Wallat 2008</t>
  </si>
  <si>
    <t>T 251 Inge Fecht Former 1968</t>
  </si>
  <si>
    <t>T 250 Claas Coordes 2005</t>
  </si>
  <si>
    <t>T 247 Marie Ninnemann 2000</t>
  </si>
  <si>
    <t>T 246 Ole Onnekum 1996</t>
  </si>
  <si>
    <t>T 242 Thea Heikens 2003</t>
  </si>
  <si>
    <t>T 240 Wilfried Fleßner 1981</t>
  </si>
  <si>
    <t>T 241 Merle Frank 1984</t>
  </si>
  <si>
    <t>T 238 Holger Onkes 1978</t>
  </si>
  <si>
    <t>T 236 Tanja Salo 1992</t>
  </si>
  <si>
    <t>T231 Maja Hiller 2003</t>
  </si>
  <si>
    <t>T 229 Günther Klöver 1983</t>
  </si>
  <si>
    <t>T 228 Jannis König 2006</t>
  </si>
  <si>
    <t>T 223 Arkadiusz Misiak Emder LG</t>
  </si>
  <si>
    <t>T 226 Kea Boersma 1997</t>
  </si>
  <si>
    <t>T 218 Stephanie Westerholt 1987</t>
  </si>
  <si>
    <t>T 215 Julia Klages 2007</t>
  </si>
  <si>
    <t>T 214 Jan Christian Klages 1973</t>
  </si>
  <si>
    <t>T216 Monika Klages 1976</t>
  </si>
  <si>
    <t>T 210 Annette Wiemkes 1966</t>
  </si>
  <si>
    <t>T 201 Jendrik Rohmann Wiesmoor</t>
  </si>
  <si>
    <t>T 29 Arne Heußner 1986</t>
  </si>
  <si>
    <t>T 200 Frauke Schoon 1987</t>
  </si>
  <si>
    <t>T 26 Barbara Iber 1989</t>
  </si>
  <si>
    <t>T 23 Bernd Kluge 1971</t>
  </si>
  <si>
    <t>T 272 Kamila Pietrzak 2006</t>
  </si>
  <si>
    <t>T273 Sören Janßen 2001</t>
  </si>
  <si>
    <t>T 283 Hanno Bah 1989</t>
  </si>
  <si>
    <t>T 333 Brigitte Baumann 1968</t>
  </si>
  <si>
    <t>T 284 Ulrike Eiken 1982</t>
  </si>
  <si>
    <t>T 286 Marcel Mühlena 1995</t>
  </si>
  <si>
    <t>T 285 Detlef Langer 1967 LT Aurich Ost</t>
  </si>
  <si>
    <t>T 290 Maxime Bolia 2006</t>
  </si>
  <si>
    <t>T 287 Phillip Barth 2006</t>
  </si>
  <si>
    <t>T 291 Noah Hessl 1999</t>
  </si>
  <si>
    <t>T 279 Jantje De Buhr 2005</t>
  </si>
  <si>
    <t>T 293 Klaus Thörner 1964</t>
  </si>
  <si>
    <t>T1 w Luisa Kisch 1998</t>
  </si>
  <si>
    <t>T7 m Stefan Ahrens 1985</t>
  </si>
  <si>
    <t>T60 m Thomas Baxmann 1966</t>
  </si>
  <si>
    <t>T45 m Eike Begemann 1998</t>
  </si>
  <si>
    <t>T72 f Santje Bruns 2011</t>
  </si>
  <si>
    <t>T30 f Wencke Bootjer 1991</t>
  </si>
  <si>
    <t>T64 f Inken Broer 1999</t>
  </si>
  <si>
    <t>T29 f Nora Marie Christ 2009</t>
  </si>
  <si>
    <t>T73 m Marcel Mühlern 1995</t>
  </si>
  <si>
    <t>T53 m Luke Drees 2010</t>
  </si>
  <si>
    <t>T18 m Lasse Fischer 2010</t>
  </si>
  <si>
    <t>T5 f Lena Flessner 2000</t>
  </si>
  <si>
    <t>T78 f Angelika Lütten 1971</t>
  </si>
  <si>
    <t>T81 m Bob Hensen 1981</t>
  </si>
  <si>
    <t>T85 m Hanno Bach 1989</t>
  </si>
  <si>
    <t>T67 m Thomas Greife 1975</t>
  </si>
  <si>
    <t>T87 f Sabrina Loers 1999</t>
  </si>
  <si>
    <t>T79 m Gerke Galts 1997</t>
  </si>
  <si>
    <t>T83 m Jens Geissler 1978</t>
  </si>
  <si>
    <t>T91 m Daniel Gut 1990</t>
  </si>
  <si>
    <t>T8 f Sandra Gerdes 1986</t>
  </si>
  <si>
    <t>T32 f Mia Goldenstein 2008</t>
  </si>
  <si>
    <t>T86 m Chriatoph Filium 1998</t>
  </si>
  <si>
    <t>T65 m Finn Graf 1997</t>
  </si>
  <si>
    <t>T2 f Annette Grothaus 1963</t>
  </si>
  <si>
    <t>T88 m Reiner Janssen 1977</t>
  </si>
  <si>
    <t>T62 f Christin Günther 2003</t>
  </si>
  <si>
    <t>T82 m Hendrik Hinrichs 1998</t>
  </si>
  <si>
    <t>T12 m Ludwig Hummerich 1960</t>
  </si>
  <si>
    <t>T89 m Dirk Warnecke 1969</t>
  </si>
  <si>
    <t>T35 m Maximilian Klein 1984</t>
  </si>
  <si>
    <t>T69 m Henry Knobbe-Eschen 1984</t>
  </si>
  <si>
    <t>T74 m Frank Krummen-Bojer 1968</t>
  </si>
  <si>
    <t>T90 m Piotr Kuczek 1977</t>
  </si>
  <si>
    <t>T46 f Eileen Leerhoff 1994</t>
  </si>
  <si>
    <t>T92 m Hannes Müller 2014</t>
  </si>
  <si>
    <t>T93 m Benno Müller 2014</t>
  </si>
  <si>
    <t>T68 m Marco Oldenettel 1979</t>
  </si>
  <si>
    <t>T13 f Claudia Reina 1975</t>
  </si>
  <si>
    <t>T61 m Thilo Sassen 2008</t>
  </si>
  <si>
    <t>T77 m Oliver Schmidt 2000</t>
  </si>
  <si>
    <t>T75 f Susanne Schmitz 1971</t>
  </si>
  <si>
    <t>T10 f Kim Schnabel 2005</t>
  </si>
  <si>
    <t>T11 f Indra Schnabel 1978</t>
  </si>
  <si>
    <t>T84 m Jannek Schulz 1999</t>
  </si>
  <si>
    <t>T80 f Evke Siebels 2000</t>
  </si>
  <si>
    <t>T21 m Heiko Sieling 1961</t>
  </si>
  <si>
    <t>T54 m Daniel Sobkowiak 1984</t>
  </si>
  <si>
    <t>T58 m Julian Sobkowiak 2010</t>
  </si>
  <si>
    <t>T71 m Ingo Bruns 1977</t>
  </si>
  <si>
    <t>T33 m Torben Thorwarth 2007</t>
  </si>
  <si>
    <t>T49 f Lena Toben 1995</t>
  </si>
  <si>
    <t>3f7c7fcb -4ec6-481e-a705-e4d53d3 c5632</t>
  </si>
  <si>
    <t>Seite 2</t>
  </si>
  <si>
    <t>T70 f Inge Fecht-Forner 1968</t>
  </si>
  <si>
    <t>T76 f Marieke Twellaar 2002</t>
  </si>
  <si>
    <t>T6 m Stefan Wagner 2002</t>
  </si>
  <si>
    <t>T34 m Theo Waskönig 1996</t>
  </si>
  <si>
    <t>T16 m Frank Wetterich 1972</t>
  </si>
  <si>
    <t>T63 m Kai Wunder 1997</t>
  </si>
  <si>
    <t>T66 m Martin Zimdars 1959</t>
  </si>
  <si>
    <t>T56 f Nicole Sobhowich 1984</t>
  </si>
  <si>
    <t>T57 m Claas Coordes 2005</t>
  </si>
  <si>
    <t>T51 m Alwin Janssen 1970</t>
  </si>
  <si>
    <t>T55 m Torsten Hüsche 1971</t>
  </si>
  <si>
    <t>T59 f Jana-Maria Berends 2008</t>
  </si>
  <si>
    <t>T44 m Julc Lambini 2008</t>
  </si>
  <si>
    <t>T40 m Tebbe Janßen 2007</t>
  </si>
  <si>
    <t>T43 m Tilko Schürmann 2007</t>
  </si>
  <si>
    <t>T42 m Sönke Loose 2008</t>
  </si>
  <si>
    <t>T41 m Leon Siegmann 2007</t>
  </si>
  <si>
    <t>T39 f Fenja Otten 2008</t>
  </si>
  <si>
    <t>T37 m Rene Westermann 2008</t>
  </si>
  <si>
    <t>T38 m Bennett Schmerder 2008</t>
  </si>
  <si>
    <t>T36 m Janik Heyen 2008</t>
  </si>
  <si>
    <t>T52 m Philipp Ubben 2005</t>
  </si>
  <si>
    <t>T48 f Tanja Salo 1992</t>
  </si>
  <si>
    <t>T47 m Gerold Meinen 1963</t>
  </si>
  <si>
    <t>T31 m Rick Sinn 1990</t>
  </si>
  <si>
    <t>T26 f Amelie Greif 2013</t>
  </si>
  <si>
    <t>T27 f Simone Greif 1995</t>
  </si>
  <si>
    <t>T28 f Nina Ihben 1994</t>
  </si>
  <si>
    <t>T25 m Jona Janssen 2008</t>
  </si>
  <si>
    <t>T23 f Emely Sunwitters 1981</t>
  </si>
  <si>
    <t>T22 f Imke Köster 1999</t>
  </si>
  <si>
    <t>T20 m Hans Jürgen van der Kamp 1956</t>
  </si>
  <si>
    <t>T17 f Inga Weerts 1982</t>
  </si>
  <si>
    <t>T14 f Monika Klages 1976</t>
  </si>
  <si>
    <t>T24 m Detlef Langer 1967</t>
  </si>
  <si>
    <t>T3 f Anita van Jinnelt 1965</t>
  </si>
  <si>
    <t>Seite 3</t>
  </si>
  <si>
    <t>Verein / Betrieb / Schule / Teamname</t>
  </si>
  <si>
    <t>MEYER WERFT</t>
  </si>
  <si>
    <t>mhsports</t>
  </si>
  <si>
    <t>LT Schaffausen Wald</t>
  </si>
  <si>
    <t>Gerold Meinen</t>
  </si>
  <si>
    <t>Startnummer Ihr Nachname Ihr Vorname Ihr Geburtsjahr</t>
  </si>
  <si>
    <t>Sparenborg Melanie 1994</t>
  </si>
  <si>
    <t>Stammermann Thomas 1977</t>
  </si>
  <si>
    <t>Stefanski Michael 1969</t>
  </si>
  <si>
    <t>Stoehr Wenke 2006</t>
  </si>
  <si>
    <t>Stoltenberg Lilly 2006</t>
  </si>
  <si>
    <t>Struck Hannah 1999</t>
  </si>
  <si>
    <t>Stucke Marie 2004</t>
  </si>
  <si>
    <t>Tapper Tobias 1996</t>
  </si>
  <si>
    <t>Telgenbüscher Thorben 2001</t>
  </si>
  <si>
    <t>Thaden Lisa-Marie 1998</t>
  </si>
  <si>
    <t>Thyen-Harms Helga 1967</t>
  </si>
  <si>
    <t>Tjarks Angela 1971</t>
  </si>
  <si>
    <t>Tönjes Jule 1979</t>
  </si>
  <si>
    <t>Trauernicht Marie 2007</t>
  </si>
  <si>
    <t>Trauernicht Lucia 2003</t>
  </si>
  <si>
    <t>Tunder Lisa 1991</t>
  </si>
  <si>
    <t>Twellaar Marieke 2002</t>
  </si>
  <si>
    <t>Ullrich Marc 1982</t>
  </si>
  <si>
    <t>Urban Karsten 1969</t>
  </si>
  <si>
    <t>van Doorn Marco 1989</t>
  </si>
  <si>
    <t>van Raden Pia 1998</t>
  </si>
  <si>
    <t>van Schwartzenb Hendrik 1988</t>
  </si>
  <si>
    <t>Volmer Johannes 1987</t>
  </si>
  <si>
    <t>Vorpahl Marco 1995</t>
  </si>
  <si>
    <t>Voss Clara 1967</t>
  </si>
  <si>
    <t>Wagener Jonas 1989</t>
  </si>
  <si>
    <t>Wagenschütz Daniel 1983</t>
  </si>
  <si>
    <t>Walter Sabine 1984</t>
  </si>
  <si>
    <t>Waskönig Theo 1996</t>
  </si>
  <si>
    <t>Wattjes Sascha 1981</t>
  </si>
  <si>
    <t>Wechselberg Jette 2010</t>
  </si>
  <si>
    <t>Weerts Inga 1982</t>
  </si>
  <si>
    <t>Wegbünder Maike 1995</t>
  </si>
  <si>
    <t>Wegner Tomma 2010</t>
  </si>
  <si>
    <t>Wehmeyer Felix 2006</t>
  </si>
  <si>
    <t>Weigl Boris 1975</t>
  </si>
  <si>
    <t>Wesselbaum Jessica 1988</t>
  </si>
  <si>
    <t>Wetterich Frank 1972</t>
  </si>
  <si>
    <t>Wiegmann Julia 1985</t>
  </si>
  <si>
    <t>Wienekamp Sabrina 1995</t>
  </si>
  <si>
    <t>Wienekamp Sven 1994</t>
  </si>
  <si>
    <t>Wiese Mia 2010</t>
  </si>
  <si>
    <t>Wildemann Mark 1996</t>
  </si>
  <si>
    <t>Willms Gero 2001</t>
  </si>
  <si>
    <t>Willms Hilko 2008</t>
  </si>
  <si>
    <t>Wittenberg Dana 2000</t>
  </si>
  <si>
    <t>Wölfle Lilli 2007</t>
  </si>
  <si>
    <t>Wulf Edzard 1964</t>
  </si>
  <si>
    <t>Wulf Ste enﬀ 1993</t>
  </si>
  <si>
    <t>Wunder Kai 1997</t>
  </si>
  <si>
    <t>Wurpts Uwe 1997</t>
  </si>
  <si>
    <t>Zaghdoud Malik 1996</t>
  </si>
  <si>
    <t>Zeiß Thorsten 1992</t>
  </si>
  <si>
    <t>Zepuntke Vanessa 2010</t>
  </si>
  <si>
    <t>Zühlsdorf Jolina 2010</t>
  </si>
  <si>
    <r>
      <t xml:space="preserve">T3071 </t>
    </r>
    <r>
      <rPr>
        <sz val="11"/>
        <color rgb="FF000000"/>
        <rFont val="Arial"/>
        <family val="2"/>
      </rPr>
      <t>Britz Franziska 1978</t>
    </r>
  </si>
  <si>
    <r>
      <t xml:space="preserve">T3121 </t>
    </r>
    <r>
      <rPr>
        <sz val="11"/>
        <color rgb="FF000000"/>
        <rFont val="Arial"/>
        <family val="2"/>
      </rPr>
      <t>Broer Renke 1992</t>
    </r>
  </si>
  <si>
    <r>
      <t xml:space="preserve">T3293 </t>
    </r>
    <r>
      <rPr>
        <sz val="11"/>
        <color rgb="FF000000"/>
        <rFont val="Arial"/>
        <family val="2"/>
      </rPr>
      <t>Broer Inken 1999</t>
    </r>
  </si>
  <si>
    <r>
      <t xml:space="preserve">T3218 </t>
    </r>
    <r>
      <rPr>
        <sz val="11"/>
        <color rgb="FF000000"/>
        <rFont val="Arial"/>
        <family val="2"/>
      </rPr>
      <t>Dieken Selina 2000</t>
    </r>
  </si>
  <si>
    <r>
      <t xml:space="preserve">T3281 </t>
    </r>
    <r>
      <rPr>
        <sz val="11"/>
        <color rgb="FF000000"/>
        <rFont val="Arial"/>
        <family val="2"/>
      </rPr>
      <t>Büscher Wiebke 1993</t>
    </r>
  </si>
  <si>
    <r>
      <t xml:space="preserve">T3055 </t>
    </r>
    <r>
      <rPr>
        <sz val="11"/>
        <color rgb="FF000000"/>
        <rFont val="Arial"/>
        <family val="2"/>
      </rPr>
      <t>Byl Jens 1987</t>
    </r>
  </si>
  <si>
    <r>
      <t xml:space="preserve">T3109 </t>
    </r>
    <r>
      <rPr>
        <sz val="11"/>
        <color rgb="FF000000"/>
        <rFont val="Arial"/>
        <family val="2"/>
      </rPr>
      <t>Campen Lisa 1988</t>
    </r>
  </si>
  <si>
    <r>
      <t xml:space="preserve">T3303 </t>
    </r>
    <r>
      <rPr>
        <sz val="11"/>
        <color rgb="FF000000"/>
        <rFont val="Arial"/>
        <family val="2"/>
      </rPr>
      <t>Cappell Dominik 1977</t>
    </r>
  </si>
  <si>
    <r>
      <t xml:space="preserve">T3093 </t>
    </r>
    <r>
      <rPr>
        <sz val="11"/>
        <color rgb="FF000000"/>
        <rFont val="Arial"/>
        <family val="2"/>
      </rPr>
      <t>Cassens Daniel 1985</t>
    </r>
  </si>
  <si>
    <r>
      <t xml:space="preserve">T347 </t>
    </r>
    <r>
      <rPr>
        <sz val="11"/>
        <color rgb="FF000000"/>
        <rFont val="Arial"/>
        <family val="2"/>
      </rPr>
      <t>Celik Ali 2000</t>
    </r>
  </si>
  <si>
    <r>
      <t xml:space="preserve">T3133 </t>
    </r>
    <r>
      <rPr>
        <sz val="11"/>
        <color rgb="FF000000"/>
        <rFont val="Arial"/>
        <family val="2"/>
      </rPr>
      <t>Christ Nora 2009</t>
    </r>
  </si>
  <si>
    <r>
      <t xml:space="preserve">T3120 </t>
    </r>
    <r>
      <rPr>
        <sz val="11"/>
        <color rgb="FF000000"/>
        <rFont val="Arial"/>
        <family val="2"/>
      </rPr>
      <t>Cici Osman 2003</t>
    </r>
  </si>
  <si>
    <r>
      <t xml:space="preserve">T3217 </t>
    </r>
    <r>
      <rPr>
        <sz val="11"/>
        <color rgb="FF000000"/>
        <rFont val="Arial"/>
        <family val="2"/>
      </rPr>
      <t>Kuhlmann Timo 1994</t>
    </r>
  </si>
  <si>
    <r>
      <t xml:space="preserve">T3060 </t>
    </r>
    <r>
      <rPr>
        <sz val="11"/>
        <color rgb="FF000000"/>
        <rFont val="Arial"/>
        <family val="2"/>
      </rPr>
      <t>Claver Martina 1981</t>
    </r>
  </si>
  <si>
    <r>
      <t xml:space="preserve">T356 </t>
    </r>
    <r>
      <rPr>
        <sz val="11"/>
        <color rgb="FF000000"/>
        <rFont val="Arial"/>
        <family val="2"/>
      </rPr>
      <t>De Boer Cemmy 2009</t>
    </r>
  </si>
  <si>
    <r>
      <t xml:space="preserve">T304 </t>
    </r>
    <r>
      <rPr>
        <sz val="11"/>
        <color rgb="FF000000"/>
        <rFont val="Arial"/>
        <family val="2"/>
      </rPr>
      <t>Cornelius Tim 2009</t>
    </r>
  </si>
  <si>
    <r>
      <t xml:space="preserve">T375 </t>
    </r>
    <r>
      <rPr>
        <sz val="11"/>
        <color rgb="FF000000"/>
        <rFont val="Arial"/>
        <family val="2"/>
      </rPr>
      <t>Dahlmann Johanna 1996</t>
    </r>
  </si>
  <si>
    <r>
      <t xml:space="preserve">T381 </t>
    </r>
    <r>
      <rPr>
        <sz val="11"/>
        <color rgb="FF000000"/>
        <rFont val="Arial"/>
        <family val="2"/>
      </rPr>
      <t>Damm Lena Martje 1997</t>
    </r>
  </si>
  <si>
    <r>
      <t xml:space="preserve">T300 </t>
    </r>
    <r>
      <rPr>
        <sz val="11"/>
        <color rgb="FF000000"/>
        <rFont val="Arial"/>
        <family val="2"/>
      </rPr>
      <t>De Vries Eik 2001</t>
    </r>
  </si>
  <si>
    <r>
      <t xml:space="preserve">T3127 </t>
    </r>
    <r>
      <rPr>
        <sz val="11"/>
        <color rgb="FF000000"/>
        <rFont val="Arial"/>
        <family val="2"/>
      </rPr>
      <t>de Wolf Mieke 2007</t>
    </r>
  </si>
  <si>
    <r>
      <t xml:space="preserve">T3117 </t>
    </r>
    <r>
      <rPr>
        <sz val="11"/>
        <color rgb="FF000000"/>
        <rFont val="Arial"/>
        <family val="2"/>
      </rPr>
      <t>Derr Andreas 1982</t>
    </r>
  </si>
  <si>
    <r>
      <t xml:space="preserve">T3260 </t>
    </r>
    <r>
      <rPr>
        <sz val="11"/>
        <color rgb="FF000000"/>
        <rFont val="Arial"/>
        <family val="2"/>
      </rPr>
      <t>Diedrich Maic 2010</t>
    </r>
  </si>
  <si>
    <r>
      <t xml:space="preserve">T3048 </t>
    </r>
    <r>
      <rPr>
        <sz val="11"/>
        <color rgb="FF000000"/>
        <rFont val="Arial"/>
        <family val="2"/>
      </rPr>
      <t>Dieken Daniel 1995</t>
    </r>
  </si>
  <si>
    <r>
      <t xml:space="preserve">T3018 </t>
    </r>
    <r>
      <rPr>
        <sz val="11"/>
        <color rgb="FF000000"/>
        <rFont val="Arial"/>
        <family val="2"/>
      </rPr>
      <t>Dirksen Martina 1996</t>
    </r>
  </si>
  <si>
    <r>
      <t xml:space="preserve">T3219 </t>
    </r>
    <r>
      <rPr>
        <sz val="11"/>
        <color rgb="FF000000"/>
        <rFont val="Arial"/>
        <family val="2"/>
      </rPr>
      <t>Gößling Eike 1990</t>
    </r>
  </si>
  <si>
    <r>
      <t xml:space="preserve">T3108 </t>
    </r>
    <r>
      <rPr>
        <sz val="11"/>
        <color rgb="FF000000"/>
        <rFont val="Arial"/>
        <family val="2"/>
      </rPr>
      <t>Dunkmann Friederike 1985</t>
    </r>
  </si>
  <si>
    <r>
      <t xml:space="preserve">T3269 </t>
    </r>
    <r>
      <rPr>
        <sz val="11"/>
        <color rgb="FF000000"/>
        <rFont val="Arial"/>
        <family val="2"/>
      </rPr>
      <t>Eden Janna 1995</t>
    </r>
  </si>
  <si>
    <r>
      <t xml:space="preserve">T3125 </t>
    </r>
    <r>
      <rPr>
        <sz val="11"/>
        <color rgb="FF000000"/>
        <rFont val="Arial"/>
        <family val="2"/>
      </rPr>
      <t>Eden Lars 1988</t>
    </r>
  </si>
  <si>
    <r>
      <t xml:space="preserve">T369 </t>
    </r>
    <r>
      <rPr>
        <sz val="11"/>
        <color rgb="FF000000"/>
        <rFont val="Arial"/>
        <family val="2"/>
      </rPr>
      <t>Eden Anna 2000</t>
    </r>
  </si>
  <si>
    <r>
      <t xml:space="preserve">T3337 </t>
    </r>
    <r>
      <rPr>
        <sz val="11"/>
        <color rgb="FF000000"/>
        <rFont val="Arial"/>
        <family val="2"/>
      </rPr>
      <t>Eichhorn Steﬃ 1993</t>
    </r>
  </si>
  <si>
    <r>
      <t xml:space="preserve">T3196 </t>
    </r>
    <r>
      <rPr>
        <sz val="11"/>
        <color rgb="FF000000"/>
        <rFont val="Arial"/>
        <family val="2"/>
      </rPr>
      <t>Eilers Ina 1985</t>
    </r>
  </si>
  <si>
    <r>
      <t xml:space="preserve">T3332 </t>
    </r>
    <r>
      <rPr>
        <sz val="11"/>
        <color rgb="FF000000"/>
        <rFont val="Arial"/>
        <family val="2"/>
      </rPr>
      <t>Eilerts Marvin 1998</t>
    </r>
  </si>
  <si>
    <r>
      <t xml:space="preserve">T3061 </t>
    </r>
    <r>
      <rPr>
        <sz val="11"/>
        <color rgb="FF000000"/>
        <rFont val="Arial"/>
        <family val="2"/>
      </rPr>
      <t>Eilts Jasmin 1992</t>
    </r>
  </si>
  <si>
    <r>
      <t xml:space="preserve">T3133 </t>
    </r>
    <r>
      <rPr>
        <sz val="11"/>
        <color rgb="FF000000"/>
        <rFont val="Arial"/>
        <family val="2"/>
      </rPr>
      <t>Eiting Moritz 1985</t>
    </r>
  </si>
  <si>
    <r>
      <t xml:space="preserve">T3033 </t>
    </r>
    <r>
      <rPr>
        <sz val="11"/>
        <color rgb="FF000000"/>
        <rFont val="Arial"/>
        <family val="2"/>
      </rPr>
      <t>Ellermann Beate 1964</t>
    </r>
  </si>
  <si>
    <r>
      <t xml:space="preserve">T391 </t>
    </r>
    <r>
      <rPr>
        <sz val="11"/>
        <color rgb="FF000000"/>
        <rFont val="Arial"/>
        <family val="2"/>
      </rPr>
      <t>Fahnster Levin 2007</t>
    </r>
  </si>
  <si>
    <r>
      <t xml:space="preserve">T3104 </t>
    </r>
    <r>
      <rPr>
        <sz val="11"/>
        <color rgb="FF000000"/>
        <rFont val="Arial"/>
        <family val="2"/>
      </rPr>
      <t>Fall Tobias 1990</t>
    </r>
  </si>
  <si>
    <r>
      <t xml:space="preserve">T3344 </t>
    </r>
    <r>
      <rPr>
        <sz val="11"/>
        <color rgb="FF000000"/>
        <rFont val="Arial"/>
        <family val="2"/>
      </rPr>
      <t>Faß Chris 2003</t>
    </r>
  </si>
  <si>
    <r>
      <t xml:space="preserve">T3219 </t>
    </r>
    <r>
      <rPr>
        <sz val="11"/>
        <color rgb="FF000000"/>
        <rFont val="Arial"/>
        <family val="2"/>
      </rPr>
      <t>Luis Müller 2001</t>
    </r>
  </si>
  <si>
    <r>
      <t xml:space="preserve">T376 </t>
    </r>
    <r>
      <rPr>
        <sz val="11"/>
        <color rgb="FF000000"/>
        <rFont val="Arial"/>
        <family val="2"/>
      </rPr>
      <t>Fecht Sönke 2000</t>
    </r>
  </si>
  <si>
    <r>
      <t xml:space="preserve">T3220 </t>
    </r>
    <r>
      <rPr>
        <sz val="11"/>
        <color rgb="FF000000"/>
        <rFont val="Arial"/>
        <family val="2"/>
      </rPr>
      <t>Pruss Tim 1986</t>
    </r>
  </si>
  <si>
    <r>
      <t xml:space="preserve">T348 </t>
    </r>
    <r>
      <rPr>
        <sz val="11"/>
        <color rgb="FF000000"/>
        <rFont val="Arial"/>
        <family val="2"/>
      </rPr>
      <t>Fischer Jann 2008</t>
    </r>
  </si>
  <si>
    <r>
      <t xml:space="preserve">T3163 </t>
    </r>
    <r>
      <rPr>
        <sz val="11"/>
        <color rgb="FF000000"/>
        <rFont val="Arial"/>
        <family val="2"/>
      </rPr>
      <t>Fleßner Lena 2000</t>
    </r>
  </si>
  <si>
    <r>
      <t xml:space="preserve">T3221 </t>
    </r>
    <r>
      <rPr>
        <sz val="11"/>
        <color rgb="FF000000"/>
        <rFont val="Arial"/>
        <family val="2"/>
      </rPr>
      <t>Decker Torben 1994</t>
    </r>
  </si>
  <si>
    <r>
      <t xml:space="preserve">T360 </t>
    </r>
    <r>
      <rPr>
        <sz val="11"/>
        <color rgb="FF000000"/>
        <rFont val="Arial"/>
        <family val="2"/>
      </rPr>
      <t>Folkers Michelle 2001</t>
    </r>
  </si>
  <si>
    <r>
      <t xml:space="preserve">T3222 </t>
    </r>
    <r>
      <rPr>
        <sz val="11"/>
        <color rgb="FF000000"/>
        <rFont val="Arial"/>
        <family val="2"/>
      </rPr>
      <t>Hussein Elzein 2001</t>
    </r>
  </si>
  <si>
    <r>
      <t xml:space="preserve">T3008 </t>
    </r>
    <r>
      <rPr>
        <sz val="11"/>
        <color rgb="FF000000"/>
        <rFont val="Arial"/>
        <family val="2"/>
      </rPr>
      <t>Friedel Vanessa 1983</t>
    </r>
  </si>
  <si>
    <r>
      <t xml:space="preserve">T3002 </t>
    </r>
    <r>
      <rPr>
        <sz val="11"/>
        <color rgb="FF000000"/>
        <rFont val="Arial"/>
        <family val="2"/>
      </rPr>
      <t>Friedel Aaliyah 2004</t>
    </r>
  </si>
  <si>
    <r>
      <t xml:space="preserve">T3112 </t>
    </r>
    <r>
      <rPr>
        <sz val="11"/>
        <color rgb="FF000000"/>
        <rFont val="Arial"/>
        <family val="2"/>
      </rPr>
      <t>Friesenborg Jens 1979</t>
    </r>
  </si>
  <si>
    <r>
      <t xml:space="preserve">T3265 </t>
    </r>
    <r>
      <rPr>
        <sz val="11"/>
        <color rgb="FF000000"/>
        <rFont val="Arial"/>
        <family val="2"/>
      </rPr>
      <t>Friesenborg Jörg 1961</t>
    </r>
  </si>
  <si>
    <r>
      <t xml:space="preserve">T37 </t>
    </r>
    <r>
      <rPr>
        <sz val="11"/>
        <color rgb="FF000000"/>
        <rFont val="Arial"/>
        <family val="2"/>
      </rPr>
      <t>Gerbers Kathrin 1987</t>
    </r>
  </si>
  <si>
    <r>
      <t xml:space="preserve">T3143 </t>
    </r>
    <r>
      <rPr>
        <sz val="11"/>
        <color rgb="FF000000"/>
        <rFont val="Arial"/>
        <family val="2"/>
      </rPr>
      <t>Gerdes Andrea 1987</t>
    </r>
  </si>
  <si>
    <r>
      <t xml:space="preserve">T3264 </t>
    </r>
    <r>
      <rPr>
        <sz val="11"/>
        <color rgb="FF000000"/>
        <rFont val="Arial"/>
        <family val="2"/>
      </rPr>
      <t>Gerdes Kristina 1986</t>
    </r>
  </si>
  <si>
    <r>
      <t xml:space="preserve">T3101 </t>
    </r>
    <r>
      <rPr>
        <sz val="11"/>
        <color rgb="FF000000"/>
        <rFont val="Arial"/>
        <family val="2"/>
      </rPr>
      <t>Gerdes Sandra 1986</t>
    </r>
  </si>
  <si>
    <r>
      <t xml:space="preserve">T3006 </t>
    </r>
    <r>
      <rPr>
        <sz val="11"/>
        <color rgb="FF000000"/>
        <rFont val="Arial"/>
        <family val="2"/>
      </rPr>
      <t>Gerdes Ramona 1985</t>
    </r>
  </si>
  <si>
    <r>
      <t xml:space="preserve">T345 </t>
    </r>
    <r>
      <rPr>
        <sz val="11"/>
        <color rgb="FF000000"/>
        <rFont val="Arial"/>
        <family val="2"/>
      </rPr>
      <t>Götsche Lea 2003</t>
    </r>
  </si>
  <si>
    <r>
      <t xml:space="preserve">T3115 </t>
    </r>
    <r>
      <rPr>
        <sz val="11"/>
        <color rgb="FF000000"/>
        <rFont val="Arial"/>
        <family val="2"/>
      </rPr>
      <t>Gerdes Michael 1977</t>
    </r>
  </si>
  <si>
    <r>
      <t xml:space="preserve">T344 </t>
    </r>
    <r>
      <rPr>
        <sz val="11"/>
        <color rgb="FF000000"/>
        <rFont val="Arial"/>
        <family val="2"/>
      </rPr>
      <t>Mario Weichers 2011</t>
    </r>
  </si>
  <si>
    <r>
      <t xml:space="preserve">T343 </t>
    </r>
    <r>
      <rPr>
        <sz val="11"/>
        <color rgb="FF000000"/>
        <rFont val="Arial"/>
        <family val="2"/>
      </rPr>
      <t>De Boer Melissa 2007</t>
    </r>
  </si>
  <si>
    <r>
      <t xml:space="preserve">T3010 </t>
    </r>
    <r>
      <rPr>
        <sz val="11"/>
        <color rgb="FF000000"/>
        <rFont val="Arial"/>
        <family val="2"/>
      </rPr>
      <t>Giezel Antje 1978</t>
    </r>
  </si>
  <si>
    <r>
      <t xml:space="preserve">T3080 </t>
    </r>
    <r>
      <rPr>
        <sz val="11"/>
        <color rgb="FF000000"/>
        <rFont val="Arial"/>
        <family val="2"/>
      </rPr>
      <t>Girke Isabelle 1995</t>
    </r>
  </si>
  <si>
    <r>
      <t xml:space="preserve">T3168 </t>
    </r>
    <r>
      <rPr>
        <sz val="11"/>
        <color rgb="FF000000"/>
        <rFont val="Arial"/>
        <family val="2"/>
      </rPr>
      <t>Goeman Merle 2007</t>
    </r>
  </si>
  <si>
    <r>
      <t xml:space="preserve">T352 </t>
    </r>
    <r>
      <rPr>
        <sz val="11"/>
        <color rgb="FF000000"/>
        <rFont val="Arial"/>
        <family val="2"/>
      </rPr>
      <t>Gorselitz Marius 1981</t>
    </r>
  </si>
  <si>
    <r>
      <t xml:space="preserve">T3011 </t>
    </r>
    <r>
      <rPr>
        <sz val="11"/>
        <color rgb="FF000000"/>
        <rFont val="Arial"/>
        <family val="2"/>
      </rPr>
      <t>Granitzka Paula 2011</t>
    </r>
  </si>
  <si>
    <r>
      <t xml:space="preserve">T3050 </t>
    </r>
    <r>
      <rPr>
        <sz val="11"/>
        <color rgb="FF000000"/>
        <rFont val="Arial"/>
        <family val="2"/>
      </rPr>
      <t>Graß Julian 1999</t>
    </r>
  </si>
  <si>
    <r>
      <t xml:space="preserve">T3159 </t>
    </r>
    <r>
      <rPr>
        <sz val="11"/>
        <color rgb="FF000000"/>
        <rFont val="Arial"/>
        <family val="2"/>
      </rPr>
      <t>Graver Melvin 1993</t>
    </r>
  </si>
  <si>
    <r>
      <t xml:space="preserve">T3097 </t>
    </r>
    <r>
      <rPr>
        <sz val="11"/>
        <color rgb="FF000000"/>
        <rFont val="Arial"/>
        <family val="2"/>
      </rPr>
      <t>Grensemann Andre 1994</t>
    </r>
  </si>
  <si>
    <r>
      <t xml:space="preserve">T3131 </t>
    </r>
    <r>
      <rPr>
        <sz val="11"/>
        <color rgb="FF000000"/>
        <rFont val="Arial"/>
        <family val="2"/>
      </rPr>
      <t>Groenewold Freeke-Marie 1990</t>
    </r>
  </si>
  <si>
    <r>
      <t xml:space="preserve">T3165 </t>
    </r>
    <r>
      <rPr>
        <sz val="11"/>
        <color rgb="FF000000"/>
        <rFont val="Arial"/>
        <family val="2"/>
      </rPr>
      <t>Gronewold Jelko 2006</t>
    </r>
  </si>
  <si>
    <r>
      <t xml:space="preserve">T3319 </t>
    </r>
    <r>
      <rPr>
        <sz val="11"/>
        <color rgb="FF000000"/>
        <rFont val="Arial"/>
        <family val="2"/>
      </rPr>
      <t>Grünefeld Joost 1993</t>
    </r>
  </si>
  <si>
    <r>
      <t xml:space="preserve">T3313 </t>
    </r>
    <r>
      <rPr>
        <sz val="11"/>
        <color rgb="FF000000"/>
        <rFont val="Arial"/>
        <family val="2"/>
      </rPr>
      <t>Grünefeld Enno 1999</t>
    </r>
  </si>
  <si>
    <r>
      <t xml:space="preserve">T3321 </t>
    </r>
    <r>
      <rPr>
        <sz val="11"/>
        <color rgb="FF000000"/>
        <rFont val="Arial"/>
        <family val="2"/>
      </rPr>
      <t>Grünhagel Laura 2003</t>
    </r>
  </si>
  <si>
    <r>
      <t xml:space="preserve">T3263 </t>
    </r>
    <r>
      <rPr>
        <sz val="11"/>
        <color rgb="FF000000"/>
        <rFont val="Arial"/>
        <family val="2"/>
      </rPr>
      <t>Hager Miriam 1992</t>
    </r>
  </si>
  <si>
    <r>
      <t xml:space="preserve">T30 </t>
    </r>
    <r>
      <rPr>
        <sz val="11"/>
        <color rgb="FF000000"/>
        <rFont val="Arial"/>
        <family val="2"/>
      </rPr>
      <t>Hallmann Pia 2012</t>
    </r>
  </si>
  <si>
    <r>
      <t xml:space="preserve">T3158 </t>
    </r>
    <r>
      <rPr>
        <sz val="11"/>
        <color rgb="FF000000"/>
        <rFont val="Arial"/>
        <family val="2"/>
      </rPr>
      <t>Harms Nico 1992</t>
    </r>
  </si>
  <si>
    <r>
      <t xml:space="preserve">T3667 </t>
    </r>
    <r>
      <rPr>
        <sz val="11"/>
        <color rgb="FF000000"/>
        <rFont val="Arial"/>
        <family val="2"/>
      </rPr>
      <t>Ewhausen Janka 2002</t>
    </r>
  </si>
  <si>
    <r>
      <t xml:space="preserve">T3268 </t>
    </r>
    <r>
      <rPr>
        <sz val="11"/>
        <color rgb="FF000000"/>
        <rFont val="Arial"/>
        <family val="2"/>
      </rPr>
      <t>Harms Gerold 1967</t>
    </r>
  </si>
  <si>
    <r>
      <t xml:space="preserve">T3308 </t>
    </r>
    <r>
      <rPr>
        <sz val="11"/>
        <color rgb="FF000000"/>
        <rFont val="Arial"/>
        <family val="2"/>
      </rPr>
      <t>Hebbelmann Annika 2000</t>
    </r>
  </si>
  <si>
    <r>
      <t xml:space="preserve">T331 </t>
    </r>
    <r>
      <rPr>
        <sz val="11"/>
        <color rgb="FF000000"/>
        <rFont val="Arial"/>
        <family val="2"/>
      </rPr>
      <t>Singh Paji 2006</t>
    </r>
  </si>
  <si>
    <r>
      <t xml:space="preserve">T382 </t>
    </r>
    <r>
      <rPr>
        <sz val="11"/>
        <color rgb="FF000000"/>
        <rFont val="Arial"/>
        <family val="2"/>
      </rPr>
      <t>Heinen Linda-Marie 1989</t>
    </r>
  </si>
  <si>
    <r>
      <t xml:space="preserve">T3169 </t>
    </r>
    <r>
      <rPr>
        <sz val="11"/>
        <color rgb="FF000000"/>
        <rFont val="Arial"/>
        <family val="2"/>
      </rPr>
      <t>Held Malin 2005</t>
    </r>
  </si>
  <si>
    <r>
      <t xml:space="preserve">T341 </t>
    </r>
    <r>
      <rPr>
        <sz val="11"/>
        <color rgb="FF000000"/>
        <rFont val="Arial"/>
        <family val="2"/>
      </rPr>
      <t>Renken Tina 1976</t>
    </r>
  </si>
  <si>
    <r>
      <t xml:space="preserve">T337 </t>
    </r>
    <r>
      <rPr>
        <sz val="11"/>
        <color rgb="FF000000"/>
        <rFont val="Arial"/>
        <family val="2"/>
      </rPr>
      <t>Duscha Uwe 1980</t>
    </r>
  </si>
  <si>
    <r>
      <t xml:space="preserve">T3029 </t>
    </r>
    <r>
      <rPr>
        <sz val="11"/>
        <color rgb="FF000000"/>
        <rFont val="Arial"/>
        <family val="2"/>
      </rPr>
      <t>Grigat Holger 1973</t>
    </r>
  </si>
  <si>
    <r>
      <t xml:space="preserve">T3223 </t>
    </r>
    <r>
      <rPr>
        <sz val="11"/>
        <color rgb="FF000000"/>
        <rFont val="Arial"/>
        <family val="2"/>
      </rPr>
      <t>Hillerns Jan 1978</t>
    </r>
  </si>
  <si>
    <r>
      <t xml:space="preserve">T32 </t>
    </r>
    <r>
      <rPr>
        <sz val="11"/>
        <color rgb="FF000000"/>
        <rFont val="Arial"/>
        <family val="2"/>
      </rPr>
      <t>Hillers Ben 2010</t>
    </r>
  </si>
  <si>
    <r>
      <t xml:space="preserve">T34 </t>
    </r>
    <r>
      <rPr>
        <sz val="11"/>
        <color rgb="FF000000"/>
        <rFont val="Arial"/>
        <family val="2"/>
      </rPr>
      <t>Hillers Matthias 1976</t>
    </r>
  </si>
  <si>
    <r>
      <t xml:space="preserve">T3192 </t>
    </r>
    <r>
      <rPr>
        <sz val="11"/>
        <color rgb="FF000000"/>
        <rFont val="Arial"/>
        <family val="2"/>
      </rPr>
      <t>Hinrichs Leon 2008</t>
    </r>
  </si>
  <si>
    <r>
      <t xml:space="preserve">T3075 </t>
    </r>
    <r>
      <rPr>
        <sz val="11"/>
        <color rgb="FF000000"/>
        <rFont val="Arial"/>
        <family val="2"/>
      </rPr>
      <t>Hinrichs Jelda 1988</t>
    </r>
  </si>
  <si>
    <r>
      <t xml:space="preserve">T3254 </t>
    </r>
    <r>
      <rPr>
        <sz val="11"/>
        <color rgb="FF000000"/>
        <rFont val="Arial"/>
        <family val="2"/>
      </rPr>
      <t>Hinrichs Hendrik 1998</t>
    </r>
  </si>
  <si>
    <r>
      <t xml:space="preserve">T3251 </t>
    </r>
    <r>
      <rPr>
        <sz val="11"/>
        <color rgb="FF000000"/>
        <rFont val="Arial"/>
        <family val="2"/>
      </rPr>
      <t>Ho mann-ﬀ Peters Dagmar 2009</t>
    </r>
  </si>
  <si>
    <r>
      <t xml:space="preserve">T3200 </t>
    </r>
    <r>
      <rPr>
        <sz val="11"/>
        <color rgb="FF000000"/>
        <rFont val="Arial"/>
        <family val="2"/>
      </rPr>
      <t>Hölscher Marco 2006</t>
    </r>
  </si>
  <si>
    <r>
      <t xml:space="preserve">T305 </t>
    </r>
    <r>
      <rPr>
        <sz val="11"/>
        <color rgb="FF000000"/>
        <rFont val="Arial"/>
        <family val="2"/>
      </rPr>
      <t>Holzmann Josh 2009</t>
    </r>
  </si>
  <si>
    <r>
      <t xml:space="preserve">T3147 </t>
    </r>
    <r>
      <rPr>
        <sz val="11"/>
        <color rgb="FF000000"/>
        <rFont val="Arial"/>
        <family val="2"/>
      </rPr>
      <t>Homm Julia 1998</t>
    </r>
  </si>
  <si>
    <r>
      <t xml:space="preserve">T330 </t>
    </r>
    <r>
      <rPr>
        <sz val="11"/>
        <color rgb="FF000000"/>
        <rFont val="Arial"/>
        <family val="2"/>
      </rPr>
      <t>Lounici Nuri 1997</t>
    </r>
  </si>
  <si>
    <r>
      <t xml:space="preserve">T3204 </t>
    </r>
    <r>
      <rPr>
        <sz val="11"/>
        <color rgb="FF000000"/>
        <rFont val="Arial"/>
        <family val="2"/>
      </rPr>
      <t>Hummerich Jana 1993</t>
    </r>
  </si>
  <si>
    <r>
      <t xml:space="preserve">T3016 </t>
    </r>
    <r>
      <rPr>
        <sz val="11"/>
        <color rgb="FF000000"/>
        <rFont val="Arial"/>
        <family val="2"/>
      </rPr>
      <t>Hummerich Ludwig 1960</t>
    </r>
  </si>
  <si>
    <r>
      <t xml:space="preserve">T329 </t>
    </r>
    <r>
      <rPr>
        <sz val="11"/>
        <color rgb="FF000000"/>
        <rFont val="Arial"/>
        <family val="2"/>
      </rPr>
      <t>Cornelius Markus 1973</t>
    </r>
  </si>
  <si>
    <r>
      <t xml:space="preserve">T328 </t>
    </r>
    <r>
      <rPr>
        <sz val="11"/>
        <color rgb="FF000000"/>
        <rFont val="Arial"/>
        <family val="2"/>
      </rPr>
      <t>Cornelius Arjen 2008</t>
    </r>
  </si>
  <si>
    <r>
      <t xml:space="preserve">T306 </t>
    </r>
    <r>
      <rPr>
        <sz val="11"/>
        <color rgb="FF000000"/>
        <rFont val="Arial"/>
        <family val="2"/>
      </rPr>
      <t>Jakobs Neele 2012</t>
    </r>
  </si>
  <si>
    <r>
      <t xml:space="preserve">T3309 </t>
    </r>
    <r>
      <rPr>
        <sz val="11"/>
        <color rgb="FF000000"/>
        <rFont val="Arial"/>
        <family val="2"/>
      </rPr>
      <t>Jänen Hermann 1960</t>
    </r>
  </si>
  <si>
    <r>
      <t xml:space="preserve">T3320 </t>
    </r>
    <r>
      <rPr>
        <sz val="11"/>
        <color rgb="FF000000"/>
        <rFont val="Arial"/>
        <family val="2"/>
      </rPr>
      <t>Jänicke Jenny 2002</t>
    </r>
  </si>
  <si>
    <r>
      <t xml:space="preserve">T327 </t>
    </r>
    <r>
      <rPr>
        <sz val="11"/>
        <color rgb="FF000000"/>
        <rFont val="Arial"/>
        <family val="2"/>
      </rPr>
      <t>Schonne Carina 1987</t>
    </r>
  </si>
  <si>
    <r>
      <t xml:space="preserve">T3177 </t>
    </r>
    <r>
      <rPr>
        <sz val="11"/>
        <color rgb="FF000000"/>
        <rFont val="Arial"/>
        <family val="2"/>
      </rPr>
      <t>Janssen Andrea 1981</t>
    </r>
  </si>
  <si>
    <r>
      <t xml:space="preserve">T3167 </t>
    </r>
    <r>
      <rPr>
        <sz val="11"/>
        <color rgb="FF000000"/>
        <rFont val="Arial"/>
        <family val="2"/>
      </rPr>
      <t>Janssen Dörte 1973</t>
    </r>
  </si>
  <si>
    <r>
      <t xml:space="preserve">T3126 </t>
    </r>
    <r>
      <rPr>
        <sz val="11"/>
        <color rgb="FF000000"/>
        <rFont val="Arial"/>
        <family val="2"/>
      </rPr>
      <t>Janssen Gerold 1974</t>
    </r>
  </si>
  <si>
    <r>
      <t xml:space="preserve">T3044 </t>
    </r>
    <r>
      <rPr>
        <sz val="11"/>
        <color rgb="FF000000"/>
        <rFont val="Arial"/>
        <family val="2"/>
      </rPr>
      <t>Janssen Fentje 2002</t>
    </r>
  </si>
  <si>
    <r>
      <t xml:space="preserve">T3007 </t>
    </r>
    <r>
      <rPr>
        <sz val="11"/>
        <color rgb="FF000000"/>
        <rFont val="Arial"/>
        <family val="2"/>
      </rPr>
      <t>Janssen Maren 1980</t>
    </r>
  </si>
  <si>
    <r>
      <t xml:space="preserve">T326 </t>
    </r>
    <r>
      <rPr>
        <sz val="11"/>
        <color rgb="FF000000"/>
        <rFont val="Arial"/>
        <family val="2"/>
      </rPr>
      <t>Schaletzki Thies 2013</t>
    </r>
  </si>
  <si>
    <r>
      <t xml:space="preserve">T307 </t>
    </r>
    <r>
      <rPr>
        <sz val="11"/>
        <color rgb="FF000000"/>
        <rFont val="Arial"/>
        <family val="2"/>
      </rPr>
      <t>Janssen Jakob 2012</t>
    </r>
  </si>
  <si>
    <r>
      <t xml:space="preserve">T394 </t>
    </r>
    <r>
      <rPr>
        <sz val="11"/>
        <color rgb="FF000000"/>
        <rFont val="Arial"/>
        <family val="2"/>
      </rPr>
      <t>John Siegfried 1991</t>
    </r>
  </si>
  <si>
    <r>
      <t xml:space="preserve">T3338 </t>
    </r>
    <r>
      <rPr>
        <sz val="11"/>
        <color rgb="FF000000"/>
        <rFont val="Arial"/>
        <family val="2"/>
      </rPr>
      <t>Kabra Wilma 1987</t>
    </r>
  </si>
  <si>
    <r>
      <t xml:space="preserve">T325 </t>
    </r>
    <r>
      <rPr>
        <sz val="11"/>
        <color rgb="FF000000"/>
        <rFont val="Arial"/>
        <family val="2"/>
      </rPr>
      <t>Meinen Andra 1991</t>
    </r>
  </si>
  <si>
    <r>
      <t xml:space="preserve">T3020 </t>
    </r>
    <r>
      <rPr>
        <sz val="11"/>
        <color rgb="FF000000"/>
        <rFont val="Arial"/>
        <family val="2"/>
      </rPr>
      <t>Karste Sebastian 1987</t>
    </r>
  </si>
  <si>
    <r>
      <t xml:space="preserve">T3206 </t>
    </r>
    <r>
      <rPr>
        <sz val="11"/>
        <color rgb="FF000000"/>
        <rFont val="Arial"/>
        <family val="2"/>
      </rPr>
      <t>Keck Anne 1996</t>
    </r>
  </si>
  <si>
    <r>
      <t xml:space="preserve">T3042 </t>
    </r>
    <r>
      <rPr>
        <sz val="11"/>
        <color rgb="FF000000"/>
        <rFont val="Arial"/>
        <family val="2"/>
      </rPr>
      <t>Kirchner-Fengko Grit 1969</t>
    </r>
  </si>
  <si>
    <r>
      <t xml:space="preserve">T3280 </t>
    </r>
    <r>
      <rPr>
        <sz val="11"/>
        <color rgb="FF000000"/>
        <rFont val="Arial"/>
        <family val="2"/>
      </rPr>
      <t>Kleen Florian 1999</t>
    </r>
  </si>
  <si>
    <r>
      <t xml:space="preserve">T3037 </t>
    </r>
    <r>
      <rPr>
        <sz val="11"/>
        <color rgb="FF000000"/>
        <rFont val="Arial"/>
        <family val="2"/>
      </rPr>
      <t>Kleen Kathrin 1990</t>
    </r>
  </si>
  <si>
    <r>
      <t xml:space="preserve">T3140 </t>
    </r>
    <r>
      <rPr>
        <sz val="11"/>
        <color rgb="FF000000"/>
        <rFont val="Arial"/>
        <family val="2"/>
      </rPr>
      <t>Klein Maximilian 1984</t>
    </r>
  </si>
  <si>
    <r>
      <t xml:space="preserve">T388 </t>
    </r>
    <r>
      <rPr>
        <sz val="11"/>
        <color rgb="FF000000"/>
        <rFont val="Arial"/>
        <family val="2"/>
      </rPr>
      <t>Klüver Lars 2003</t>
    </r>
  </si>
  <si>
    <r>
      <t xml:space="preserve">T3164 </t>
    </r>
    <r>
      <rPr>
        <sz val="11"/>
        <color rgb="FF000000"/>
        <rFont val="Arial"/>
        <family val="2"/>
      </rPr>
      <t>Kohring Nico 2003</t>
    </r>
  </si>
  <si>
    <r>
      <t xml:space="preserve">T3013 </t>
    </r>
    <r>
      <rPr>
        <sz val="11"/>
        <color rgb="FF000000"/>
        <rFont val="Arial"/>
        <family val="2"/>
      </rPr>
      <t>Koll Hilke 1979</t>
    </r>
  </si>
  <si>
    <r>
      <t xml:space="preserve">T3031 </t>
    </r>
    <r>
      <rPr>
        <sz val="11"/>
        <color rgb="FF000000"/>
        <rFont val="Arial"/>
        <family val="2"/>
      </rPr>
      <t>Koska Stephanie 1992</t>
    </r>
  </si>
  <si>
    <r>
      <t xml:space="preserve">T361 </t>
    </r>
    <r>
      <rPr>
        <sz val="11"/>
        <color rgb="FF000000"/>
        <rFont val="Arial"/>
        <family val="2"/>
      </rPr>
      <t>Köster Philipp 1987</t>
    </r>
  </si>
  <si>
    <r>
      <t xml:space="preserve">T3004 </t>
    </r>
    <r>
      <rPr>
        <sz val="11"/>
        <color rgb="FF000000"/>
        <rFont val="Arial"/>
        <family val="2"/>
      </rPr>
      <t>Köster Jürgen 1979</t>
    </r>
  </si>
  <si>
    <r>
      <t xml:space="preserve">T3003 </t>
    </r>
    <r>
      <rPr>
        <sz val="11"/>
        <color rgb="FF000000"/>
        <rFont val="Arial"/>
        <family val="2"/>
      </rPr>
      <t>Köster Dieke 2011</t>
    </r>
  </si>
  <si>
    <r>
      <t xml:space="preserve">T386 </t>
    </r>
    <r>
      <rPr>
        <sz val="11"/>
        <color rgb="FF000000"/>
        <rFont val="Arial"/>
        <family val="2"/>
      </rPr>
      <t>Köster Clemens 1073</t>
    </r>
  </si>
  <si>
    <r>
      <t xml:space="preserve">T387 </t>
    </r>
    <r>
      <rPr>
        <sz val="11"/>
        <color rgb="FF000000"/>
        <rFont val="Arial"/>
        <family val="2"/>
      </rPr>
      <t>Köster Sabrina 1977</t>
    </r>
  </si>
  <si>
    <r>
      <t xml:space="preserve">T3070 </t>
    </r>
    <r>
      <rPr>
        <sz val="11"/>
        <color rgb="FF000000"/>
        <rFont val="Arial"/>
        <family val="2"/>
      </rPr>
      <t>Kösters Sven 1990</t>
    </r>
  </si>
  <si>
    <r>
      <t xml:space="preserve">T3058 </t>
    </r>
    <r>
      <rPr>
        <sz val="11"/>
        <color rgb="FF000000"/>
        <rFont val="Arial"/>
        <family val="2"/>
      </rPr>
      <t>Krull Guenter 1969</t>
    </r>
  </si>
  <si>
    <r>
      <t xml:space="preserve">T3191 </t>
    </r>
    <r>
      <rPr>
        <sz val="11"/>
        <color rgb="FF000000"/>
        <rFont val="Arial"/>
        <family val="2"/>
      </rPr>
      <t>Krummen-Bojer Frank 1968</t>
    </r>
  </si>
  <si>
    <r>
      <t xml:space="preserve">T3198 </t>
    </r>
    <r>
      <rPr>
        <sz val="11"/>
        <color rgb="FF000000"/>
        <rFont val="Arial"/>
        <family val="2"/>
      </rPr>
      <t>Kuczek Piotr 1977</t>
    </r>
  </si>
  <si>
    <r>
      <t xml:space="preserve">T3201 </t>
    </r>
    <r>
      <rPr>
        <sz val="11"/>
        <color rgb="FF000000"/>
        <rFont val="Arial"/>
        <family val="2"/>
      </rPr>
      <t>Kuske-Janßen Wiebke 1989</t>
    </r>
  </si>
  <si>
    <r>
      <t xml:space="preserve">T3271 </t>
    </r>
    <r>
      <rPr>
        <sz val="11"/>
        <color rgb="FF000000"/>
        <rFont val="Arial"/>
        <family val="2"/>
      </rPr>
      <t>Leerhoﬀ Eileen 1994</t>
    </r>
  </si>
  <si>
    <r>
      <t xml:space="preserve">T35 </t>
    </r>
    <r>
      <rPr>
        <sz val="11"/>
        <color rgb="FF000000"/>
        <rFont val="Arial"/>
        <family val="2"/>
      </rPr>
      <t>Lengert Ste enﬀ 1988</t>
    </r>
  </si>
  <si>
    <r>
      <t xml:space="preserve">T363 </t>
    </r>
    <r>
      <rPr>
        <sz val="11"/>
        <color rgb="FF000000"/>
        <rFont val="Arial"/>
        <family val="2"/>
      </rPr>
      <t>Linemann Elena 1991</t>
    </r>
  </si>
  <si>
    <r>
      <t xml:space="preserve">T324 </t>
    </r>
    <r>
      <rPr>
        <sz val="11"/>
        <color rgb="FF000000"/>
        <rFont val="Arial"/>
        <family val="2"/>
      </rPr>
      <t>Groenewold Janna 2001</t>
    </r>
  </si>
  <si>
    <r>
      <t xml:space="preserve">T3064 </t>
    </r>
    <r>
      <rPr>
        <sz val="11"/>
        <color rgb="FF000000"/>
        <rFont val="Arial"/>
        <family val="2"/>
      </rPr>
      <t>Löschen Carina 1988</t>
    </r>
  </si>
  <si>
    <r>
      <t xml:space="preserve">T3189 </t>
    </r>
    <r>
      <rPr>
        <sz val="11"/>
        <color rgb="FF000000"/>
        <rFont val="Arial"/>
        <family val="2"/>
      </rPr>
      <t>Ludwig Andrea 1966</t>
    </r>
  </si>
  <si>
    <r>
      <t xml:space="preserve">T3088 </t>
    </r>
    <r>
      <rPr>
        <sz val="11"/>
        <color rgb="FF000000"/>
        <rFont val="Arial"/>
        <family val="2"/>
      </rPr>
      <t>Lütje Pascal 2003</t>
    </r>
  </si>
  <si>
    <r>
      <t xml:space="preserve">T3166 </t>
    </r>
    <r>
      <rPr>
        <sz val="11"/>
        <color rgb="FF000000"/>
        <rFont val="Arial"/>
        <family val="2"/>
      </rPr>
      <t>Lüürsen Jana 2000</t>
    </r>
  </si>
  <si>
    <r>
      <t xml:space="preserve">T332 </t>
    </r>
    <r>
      <rPr>
        <sz val="11"/>
        <color rgb="FF000000"/>
        <rFont val="Arial"/>
        <family val="2"/>
      </rPr>
      <t>Antons Imke 2000</t>
    </r>
  </si>
  <si>
    <r>
      <t xml:space="preserve">T308 </t>
    </r>
    <r>
      <rPr>
        <sz val="11"/>
        <color rgb="FF000000"/>
        <rFont val="Arial"/>
        <family val="2"/>
      </rPr>
      <t>Mannott Mia 2010</t>
    </r>
  </si>
  <si>
    <r>
      <t xml:space="preserve">T309 </t>
    </r>
    <r>
      <rPr>
        <sz val="11"/>
        <color rgb="FF000000"/>
        <rFont val="Arial"/>
        <family val="2"/>
      </rPr>
      <t>Manuel Juna 2015</t>
    </r>
  </si>
  <si>
    <r>
      <t xml:space="preserve">T3130 </t>
    </r>
    <r>
      <rPr>
        <sz val="11"/>
        <color rgb="FF000000"/>
        <rFont val="Arial"/>
        <family val="2"/>
      </rPr>
      <t>Martens Ekaterina 1994</t>
    </r>
  </si>
  <si>
    <r>
      <t xml:space="preserve">T3001 </t>
    </r>
    <r>
      <rPr>
        <sz val="11"/>
        <color rgb="FF000000"/>
        <rFont val="Arial"/>
        <family val="2"/>
      </rPr>
      <t>Meinel Andre 1974</t>
    </r>
  </si>
  <si>
    <r>
      <t xml:space="preserve">T3302 </t>
    </r>
    <r>
      <rPr>
        <sz val="11"/>
        <color rgb="FF000000"/>
        <rFont val="Arial"/>
        <family val="2"/>
      </rPr>
      <t>Meinen Gerold 1963</t>
    </r>
  </si>
  <si>
    <r>
      <t xml:space="preserve">T333 </t>
    </r>
    <r>
      <rPr>
        <sz val="11"/>
        <color rgb="FF000000"/>
        <rFont val="Arial"/>
        <family val="2"/>
      </rPr>
      <t>Meinicke Mona 1996</t>
    </r>
  </si>
  <si>
    <r>
      <t xml:space="preserve">T340 </t>
    </r>
    <r>
      <rPr>
        <sz val="11"/>
        <color rgb="FF000000"/>
        <rFont val="Arial"/>
        <family val="2"/>
      </rPr>
      <t>Memenga Dennis 2000</t>
    </r>
  </si>
  <si>
    <r>
      <t xml:space="preserve">T354 </t>
    </r>
    <r>
      <rPr>
        <sz val="11"/>
        <color rgb="FF000000"/>
        <rFont val="Arial"/>
        <family val="2"/>
      </rPr>
      <t>Pedersen Susanne 1969</t>
    </r>
  </si>
  <si>
    <r>
      <t xml:space="preserve">T338 </t>
    </r>
    <r>
      <rPr>
        <sz val="11"/>
        <color rgb="FF000000"/>
        <rFont val="Arial"/>
        <family val="2"/>
      </rPr>
      <t>Memenga Marcel 2004</t>
    </r>
  </si>
  <si>
    <r>
      <t xml:space="preserve">T339 </t>
    </r>
    <r>
      <rPr>
        <sz val="11"/>
        <color rgb="FF000000"/>
        <rFont val="Arial"/>
        <family val="2"/>
      </rPr>
      <t>Memenga Marek 2012</t>
    </r>
  </si>
  <si>
    <r>
      <t xml:space="preserve">T3152 </t>
    </r>
    <r>
      <rPr>
        <sz val="11"/>
        <color rgb="FF000000"/>
        <rFont val="Arial"/>
        <family val="2"/>
      </rPr>
      <t>Mennen Frank 1980</t>
    </r>
  </si>
  <si>
    <r>
      <t xml:space="preserve">T310 </t>
    </r>
    <r>
      <rPr>
        <sz val="11"/>
        <color rgb="FF000000"/>
        <rFont val="Arial"/>
        <family val="2"/>
      </rPr>
      <t>Mennen Kea 2013</t>
    </r>
  </si>
  <si>
    <r>
      <t xml:space="preserve">T311 </t>
    </r>
    <r>
      <rPr>
        <sz val="11"/>
        <color rgb="FF000000"/>
        <rFont val="Arial"/>
        <family val="2"/>
      </rPr>
      <t>Mennen Lene 2013</t>
    </r>
  </si>
  <si>
    <r>
      <t xml:space="preserve">T3151 </t>
    </r>
    <r>
      <rPr>
        <sz val="11"/>
        <color rgb="FF000000"/>
        <rFont val="Arial"/>
        <family val="2"/>
      </rPr>
      <t>Meulenberg Levi 2006</t>
    </r>
  </si>
  <si>
    <r>
      <t xml:space="preserve">T3090 </t>
    </r>
    <r>
      <rPr>
        <sz val="11"/>
        <color rgb="FF000000"/>
        <rFont val="Arial"/>
        <family val="2"/>
      </rPr>
      <t>Meyer Emily 2002</t>
    </r>
  </si>
  <si>
    <r>
      <t xml:space="preserve">T3107 </t>
    </r>
    <r>
      <rPr>
        <sz val="11"/>
        <color rgb="FF000000"/>
        <rFont val="Arial"/>
        <family val="2"/>
      </rPr>
      <t>Meyer Christin 1980</t>
    </r>
  </si>
  <si>
    <r>
      <t xml:space="preserve">T3213 </t>
    </r>
    <r>
      <rPr>
        <sz val="11"/>
        <color rgb="FF000000"/>
        <rFont val="Arial"/>
        <family val="2"/>
      </rPr>
      <t>Meyer Valentina 1999</t>
    </r>
  </si>
  <si>
    <r>
      <t xml:space="preserve">T3041 </t>
    </r>
    <r>
      <rPr>
        <sz val="11"/>
        <color rgb="FF000000"/>
        <rFont val="Arial"/>
        <family val="2"/>
      </rPr>
      <t>Meyerhoﬀ Paul 2002</t>
    </r>
  </si>
  <si>
    <r>
      <t xml:space="preserve">T312 </t>
    </r>
    <r>
      <rPr>
        <sz val="11"/>
        <color rgb="FF000000"/>
        <rFont val="Arial"/>
        <family val="2"/>
      </rPr>
      <t>Monnerjahn Lara 1995</t>
    </r>
  </si>
  <si>
    <r>
      <t xml:space="preserve">T313 </t>
    </r>
    <r>
      <rPr>
        <sz val="11"/>
        <color rgb="FF000000"/>
        <rFont val="Arial"/>
        <family val="2"/>
      </rPr>
      <t>Monnerjahn Martin 1968</t>
    </r>
  </si>
  <si>
    <r>
      <t xml:space="preserve">T358 </t>
    </r>
    <r>
      <rPr>
        <sz val="11"/>
        <color rgb="FF000000"/>
        <rFont val="Arial"/>
        <family val="2"/>
      </rPr>
      <t>Müller Tjark 2008</t>
    </r>
  </si>
  <si>
    <r>
      <t xml:space="preserve">T3227 </t>
    </r>
    <r>
      <rPr>
        <sz val="11"/>
        <color rgb="FF000000"/>
        <rFont val="Arial"/>
        <family val="2"/>
      </rPr>
      <t>Müller Hannes 2014</t>
    </r>
  </si>
  <si>
    <r>
      <t xml:space="preserve">T3228 </t>
    </r>
    <r>
      <rPr>
        <sz val="11"/>
        <color rgb="FF000000"/>
        <rFont val="Arial"/>
        <family val="2"/>
      </rPr>
      <t>Müller Benno 2014</t>
    </r>
  </si>
  <si>
    <r>
      <t xml:space="preserve">T365 </t>
    </r>
    <r>
      <rPr>
        <sz val="11"/>
        <color rgb="FF000000"/>
        <rFont val="Arial"/>
        <family val="2"/>
      </rPr>
      <t>Renken Thomas 1970</t>
    </r>
  </si>
  <si>
    <r>
      <t xml:space="preserve">T3178 </t>
    </r>
    <r>
      <rPr>
        <sz val="11"/>
        <color rgb="FF000000"/>
        <rFont val="Arial"/>
        <family val="2"/>
      </rPr>
      <t>Müller Maren 1973</t>
    </r>
  </si>
  <si>
    <r>
      <t xml:space="preserve">T370 </t>
    </r>
    <r>
      <rPr>
        <sz val="11"/>
        <color rgb="FF000000"/>
        <rFont val="Arial"/>
        <family val="2"/>
      </rPr>
      <t>Bauer Kaitlyn 2009</t>
    </r>
  </si>
  <si>
    <r>
      <t xml:space="preserve">T314 </t>
    </r>
    <r>
      <rPr>
        <sz val="11"/>
        <color rgb="FF000000"/>
        <rFont val="Arial"/>
        <family val="2"/>
      </rPr>
      <t>Neemann Amke 2009</t>
    </r>
  </si>
  <si>
    <r>
      <t xml:space="preserve">T3311 </t>
    </r>
    <r>
      <rPr>
        <sz val="11"/>
        <color rgb="FF000000"/>
        <rFont val="Arial"/>
        <family val="2"/>
      </rPr>
      <t>Neiße Christina 1989</t>
    </r>
  </si>
  <si>
    <r>
      <t xml:space="preserve">T3021 </t>
    </r>
    <r>
      <rPr>
        <sz val="11"/>
        <color rgb="FF000000"/>
        <rFont val="Arial"/>
        <family val="2"/>
      </rPr>
      <t>Nemitz Gina 1997</t>
    </r>
  </si>
  <si>
    <r>
      <t xml:space="preserve">T3188 </t>
    </r>
    <r>
      <rPr>
        <sz val="11"/>
        <color rgb="FF000000"/>
        <rFont val="Arial"/>
        <family val="2"/>
      </rPr>
      <t>Nessen Manfred 1969</t>
    </r>
  </si>
  <si>
    <r>
      <t xml:space="preserve">T389 </t>
    </r>
    <r>
      <rPr>
        <sz val="11"/>
        <color rgb="FF000000"/>
        <rFont val="Arial"/>
        <family val="2"/>
      </rPr>
      <t>Nessen Ingrid 1971</t>
    </r>
  </si>
  <si>
    <r>
      <t xml:space="preserve">T372 </t>
    </r>
    <r>
      <rPr>
        <sz val="11"/>
        <color rgb="FF000000"/>
        <rFont val="Arial"/>
        <family val="2"/>
      </rPr>
      <t>Schipper Evik 1994</t>
    </r>
  </si>
  <si>
    <r>
      <t xml:space="preserve">T315 </t>
    </r>
    <r>
      <rPr>
        <sz val="11"/>
        <color rgb="FF000000"/>
        <rFont val="Arial"/>
        <family val="2"/>
      </rPr>
      <t>Nicolaus Dustin 1994</t>
    </r>
  </si>
  <si>
    <r>
      <t xml:space="preserve">T3305 </t>
    </r>
    <r>
      <rPr>
        <sz val="11"/>
        <color rgb="FF000000"/>
        <rFont val="Arial"/>
        <family val="2"/>
      </rPr>
      <t>Niemöller Edgar 1969</t>
    </r>
  </si>
  <si>
    <r>
      <t xml:space="preserve">T3210 </t>
    </r>
    <r>
      <rPr>
        <sz val="11"/>
        <color rgb="FF000000"/>
        <rFont val="Arial"/>
        <family val="2"/>
      </rPr>
      <t>Niestrat Lukas 1996</t>
    </r>
  </si>
  <si>
    <r>
      <t xml:space="preserve">T3129 </t>
    </r>
    <r>
      <rPr>
        <sz val="11"/>
        <color rgb="FF000000"/>
        <rFont val="Arial"/>
        <family val="2"/>
      </rPr>
      <t>Ninnemann Marie 2000</t>
    </r>
  </si>
  <si>
    <r>
      <t xml:space="preserve">T3063 </t>
    </r>
    <r>
      <rPr>
        <sz val="11"/>
        <color rgb="FF000000"/>
        <rFont val="Arial"/>
        <family val="2"/>
      </rPr>
      <t>Oberdick Doro 1984</t>
    </r>
  </si>
  <si>
    <r>
      <t xml:space="preserve">T3072 </t>
    </r>
    <r>
      <rPr>
        <sz val="11"/>
        <color rgb="FF000000"/>
        <rFont val="Arial"/>
        <family val="2"/>
      </rPr>
      <t>Oltmanns Claus 1994</t>
    </r>
  </si>
  <si>
    <r>
      <t xml:space="preserve">T3212 </t>
    </r>
    <r>
      <rPr>
        <sz val="11"/>
        <color rgb="FF000000"/>
        <rFont val="Arial"/>
        <family val="2"/>
      </rPr>
      <t>Oremek Xenia 1990</t>
    </r>
  </si>
  <si>
    <r>
      <t xml:space="preserve">T3229 </t>
    </r>
    <r>
      <rPr>
        <sz val="11"/>
        <color rgb="FF000000"/>
        <rFont val="Arial"/>
        <family val="2"/>
      </rPr>
      <t>Patschke Daaje 2005</t>
    </r>
  </si>
  <si>
    <r>
      <t xml:space="preserve">T3335 </t>
    </r>
    <r>
      <rPr>
        <sz val="11"/>
        <color rgb="FF000000"/>
        <rFont val="Arial"/>
        <family val="2"/>
      </rPr>
      <t>Peterburs Nele 2012</t>
    </r>
  </si>
  <si>
    <r>
      <t xml:space="preserve">T3182 </t>
    </r>
    <r>
      <rPr>
        <sz val="11"/>
        <color rgb="FF000000"/>
        <rFont val="Arial"/>
        <family val="2"/>
      </rPr>
      <t>Peters Karen 1993</t>
    </r>
  </si>
  <si>
    <r>
      <t xml:space="preserve">T3025 </t>
    </r>
    <r>
      <rPr>
        <sz val="11"/>
        <color rgb="FF000000"/>
        <rFont val="Arial"/>
        <family val="2"/>
      </rPr>
      <t>Post Imke 1997</t>
    </r>
  </si>
  <si>
    <r>
      <t xml:space="preserve">T395 </t>
    </r>
    <r>
      <rPr>
        <sz val="11"/>
        <color rgb="FF000000"/>
        <rFont val="Arial"/>
        <family val="2"/>
      </rPr>
      <t>Potthoﬀ Susanne 1974</t>
    </r>
  </si>
  <si>
    <r>
      <t xml:space="preserve">T3278 </t>
    </r>
    <r>
      <rPr>
        <sz val="11"/>
        <color rgb="FF000000"/>
        <rFont val="Arial"/>
        <family val="2"/>
      </rPr>
      <t>Prietze Felix 2008</t>
    </r>
  </si>
  <si>
    <r>
      <t xml:space="preserve">T3028 </t>
    </r>
    <r>
      <rPr>
        <sz val="11"/>
        <color rgb="FF000000"/>
        <rFont val="Arial"/>
        <family val="2"/>
      </rPr>
      <t>Prigge Kathrin 1995</t>
    </r>
  </si>
  <si>
    <r>
      <t xml:space="preserve">T383 </t>
    </r>
    <r>
      <rPr>
        <sz val="11"/>
        <color rgb="FF000000"/>
        <rFont val="Arial"/>
        <family val="2"/>
      </rPr>
      <t>Rahmann Bernd-Günter 2003</t>
    </r>
  </si>
  <si>
    <r>
      <t xml:space="preserve">T3181 </t>
    </r>
    <r>
      <rPr>
        <sz val="11"/>
        <color rgb="FF000000"/>
        <rFont val="Arial"/>
        <family val="2"/>
      </rPr>
      <t>Reck Wiebke 1990</t>
    </r>
  </si>
  <si>
    <r>
      <t xml:space="preserve">T3211 </t>
    </r>
    <r>
      <rPr>
        <sz val="11"/>
        <color rgb="FF000000"/>
        <rFont val="Arial"/>
        <family val="2"/>
      </rPr>
      <t>Reck Sina 1990</t>
    </r>
  </si>
  <si>
    <r>
      <t xml:space="preserve">T353 </t>
    </r>
    <r>
      <rPr>
        <sz val="11"/>
        <color rgb="FF000000"/>
        <rFont val="Arial"/>
        <family val="2"/>
      </rPr>
      <t>Recknagel Sven 1996</t>
    </r>
  </si>
  <si>
    <r>
      <t xml:space="preserve">T355 </t>
    </r>
    <r>
      <rPr>
        <sz val="11"/>
        <color rgb="FF000000"/>
        <rFont val="Arial"/>
        <family val="2"/>
      </rPr>
      <t>Recknagel Marco 1999</t>
    </r>
  </si>
  <si>
    <r>
      <t xml:space="preserve">T357 </t>
    </r>
    <r>
      <rPr>
        <sz val="11"/>
        <color rgb="FF000000"/>
        <rFont val="Arial"/>
        <family val="2"/>
      </rPr>
      <t>Redelfs Astrid 1971</t>
    </r>
  </si>
  <si>
    <r>
      <t xml:space="preserve">T3139 </t>
    </r>
    <r>
      <rPr>
        <sz val="11"/>
        <color rgb="FF000000"/>
        <rFont val="Arial"/>
        <family val="2"/>
      </rPr>
      <t>Reimers Sascha 1989</t>
    </r>
  </si>
  <si>
    <r>
      <t xml:space="preserve">T3015 </t>
    </r>
    <r>
      <rPr>
        <sz val="11"/>
        <color rgb="FF000000"/>
        <rFont val="Arial"/>
        <family val="2"/>
      </rPr>
      <t>Reina Claudia 1975</t>
    </r>
  </si>
  <si>
    <r>
      <t xml:space="preserve">T3253 </t>
    </r>
    <r>
      <rPr>
        <sz val="11"/>
        <color rgb="FF000000"/>
        <rFont val="Arial"/>
        <family val="2"/>
      </rPr>
      <t>Reinsch Kjell 1985</t>
    </r>
  </si>
  <si>
    <r>
      <t xml:space="preserve">T3036 </t>
    </r>
    <r>
      <rPr>
        <sz val="11"/>
        <color rgb="FF000000"/>
        <rFont val="Arial"/>
        <family val="2"/>
      </rPr>
      <t>Reuß Marco 1995</t>
    </r>
  </si>
  <si>
    <r>
      <t xml:space="preserve">T3046 </t>
    </r>
    <r>
      <rPr>
        <sz val="11"/>
        <color rgb="FF000000"/>
        <rFont val="Arial"/>
        <family val="2"/>
      </rPr>
      <t>Riedel Pia 1995</t>
    </r>
  </si>
  <si>
    <r>
      <t xml:space="preserve">T318 </t>
    </r>
    <r>
      <rPr>
        <sz val="11"/>
        <color rgb="FF000000"/>
        <rFont val="Arial"/>
        <family val="2"/>
      </rPr>
      <t>Rieken Wiebke 1997</t>
    </r>
  </si>
  <si>
    <r>
      <t xml:space="preserve">T3146 </t>
    </r>
    <r>
      <rPr>
        <sz val="11"/>
        <color rgb="FF000000"/>
        <rFont val="Arial"/>
        <family val="2"/>
      </rPr>
      <t>Rieken Thorge 2001</t>
    </r>
  </si>
  <si>
    <r>
      <t xml:space="preserve">T33 </t>
    </r>
    <r>
      <rPr>
        <sz val="11"/>
        <color rgb="FF000000"/>
        <rFont val="Arial"/>
        <family val="2"/>
      </rPr>
      <t>Rogga Daja 1981</t>
    </r>
  </si>
  <si>
    <r>
      <t xml:space="preserve">T3081 </t>
    </r>
    <r>
      <rPr>
        <sz val="11"/>
        <color rgb="FF000000"/>
        <rFont val="Arial"/>
        <family val="2"/>
      </rPr>
      <t>Rogge Laura 1996</t>
    </r>
  </si>
  <si>
    <r>
      <t xml:space="preserve">T379 </t>
    </r>
    <r>
      <rPr>
        <sz val="11"/>
        <color rgb="FF000000"/>
        <rFont val="Arial"/>
        <family val="2"/>
      </rPr>
      <t>Rohl Jannes 2004</t>
    </r>
  </si>
  <si>
    <r>
      <t xml:space="preserve">T3273 </t>
    </r>
    <r>
      <rPr>
        <sz val="11"/>
        <color rgb="FF000000"/>
        <rFont val="Arial"/>
        <family val="2"/>
      </rPr>
      <t>Rohlfs Mareike 1987</t>
    </r>
  </si>
  <si>
    <r>
      <t xml:space="preserve">T3047 </t>
    </r>
    <r>
      <rPr>
        <sz val="11"/>
        <color rgb="FF000000"/>
        <rFont val="Arial"/>
        <family val="2"/>
      </rPr>
      <t>Rosenboom Finn 2000</t>
    </r>
  </si>
  <si>
    <r>
      <t xml:space="preserve">T3134 </t>
    </r>
    <r>
      <rPr>
        <sz val="11"/>
        <color rgb="FF000000"/>
        <rFont val="Arial"/>
        <family val="2"/>
      </rPr>
      <t>Rosenzweig Lea 2006</t>
    </r>
  </si>
  <si>
    <r>
      <t xml:space="preserve">T364 </t>
    </r>
    <r>
      <rPr>
        <sz val="11"/>
        <color rgb="FF000000"/>
        <rFont val="Arial"/>
        <family val="2"/>
      </rPr>
      <t>Rutkowski Arne 1982</t>
    </r>
  </si>
  <si>
    <r>
      <t xml:space="preserve">T3065 </t>
    </r>
    <r>
      <rPr>
        <sz val="11"/>
        <color rgb="FF000000"/>
        <rFont val="Arial"/>
        <family val="2"/>
      </rPr>
      <t>Saathoﬀ Alexander 1987</t>
    </r>
  </si>
  <si>
    <r>
      <t xml:space="preserve">T3272 </t>
    </r>
    <r>
      <rPr>
        <sz val="11"/>
        <color rgb="FF000000"/>
        <rFont val="Arial"/>
        <family val="2"/>
      </rPr>
      <t>Salem Rahel 2003</t>
    </r>
  </si>
  <si>
    <r>
      <t xml:space="preserve">T373 </t>
    </r>
    <r>
      <rPr>
        <sz val="11"/>
        <color rgb="FF000000"/>
        <rFont val="Arial"/>
        <family val="2"/>
      </rPr>
      <t>Schipper Jannik 2004</t>
    </r>
  </si>
  <si>
    <r>
      <t xml:space="preserve">T3043 </t>
    </r>
    <r>
      <rPr>
        <sz val="11"/>
        <color rgb="FF000000"/>
        <rFont val="Arial"/>
        <family val="2"/>
      </rPr>
      <t>Sassen Heino 1973</t>
    </r>
  </si>
  <si>
    <r>
      <t xml:space="preserve">T3270 </t>
    </r>
    <r>
      <rPr>
        <sz val="11"/>
        <color rgb="FF000000"/>
        <rFont val="Arial"/>
        <family val="2"/>
      </rPr>
      <t>Schein Reiner 1983</t>
    </r>
  </si>
  <si>
    <r>
      <t xml:space="preserve">T3252 </t>
    </r>
    <r>
      <rPr>
        <sz val="11"/>
        <color rgb="FF000000"/>
        <rFont val="Arial"/>
        <family val="2"/>
      </rPr>
      <t>Schmidt Oliver 2000</t>
    </r>
  </si>
  <si>
    <r>
      <t xml:space="preserve">T398 </t>
    </r>
    <r>
      <rPr>
        <sz val="11"/>
        <color rgb="FF000000"/>
        <rFont val="Arial"/>
        <family val="2"/>
      </rPr>
      <t>Schmidt Ilaria 2002</t>
    </r>
  </si>
  <si>
    <r>
      <t xml:space="preserve">T3331 </t>
    </r>
    <r>
      <rPr>
        <sz val="11"/>
        <color rgb="FF000000"/>
        <rFont val="Arial"/>
        <family val="2"/>
      </rPr>
      <t>Schmitz Susanne 1971</t>
    </r>
  </si>
  <si>
    <r>
      <t xml:space="preserve">T374 </t>
    </r>
    <r>
      <rPr>
        <sz val="11"/>
        <color rgb="FF000000"/>
        <rFont val="Arial"/>
        <family val="2"/>
      </rPr>
      <t>Schmidt Eduard 1986</t>
    </r>
  </si>
  <si>
    <r>
      <t xml:space="preserve">T377 </t>
    </r>
    <r>
      <rPr>
        <sz val="11"/>
        <color rgb="FF000000"/>
        <rFont val="Arial"/>
        <family val="2"/>
      </rPr>
      <t>Onneken Ole 1996</t>
    </r>
  </si>
  <si>
    <r>
      <t xml:space="preserve">T3304 </t>
    </r>
    <r>
      <rPr>
        <sz val="11"/>
        <color rgb="FF000000"/>
        <rFont val="Arial"/>
        <family val="2"/>
      </rPr>
      <t>Schomerus Tilo 2003</t>
    </r>
  </si>
  <si>
    <r>
      <t xml:space="preserve">T3078 </t>
    </r>
    <r>
      <rPr>
        <sz val="11"/>
        <color rgb="FF000000"/>
        <rFont val="Arial"/>
        <family val="2"/>
      </rPr>
      <t>Schöneboom Imke 1984</t>
    </r>
  </si>
  <si>
    <r>
      <t xml:space="preserve">T380 </t>
    </r>
    <r>
      <rPr>
        <sz val="11"/>
        <color rgb="FF000000"/>
        <rFont val="Arial"/>
        <family val="2"/>
      </rPr>
      <t>Rornitzka Laura 1995</t>
    </r>
  </si>
  <si>
    <r>
      <t xml:space="preserve">T3209 </t>
    </r>
    <r>
      <rPr>
        <sz val="11"/>
        <color rgb="FF000000"/>
        <rFont val="Arial"/>
        <family val="2"/>
      </rPr>
      <t>Schoon Mattes 2013</t>
    </r>
  </si>
  <si>
    <r>
      <t xml:space="preserve">T3261 </t>
    </r>
    <r>
      <rPr>
        <sz val="11"/>
        <color rgb="FF000000"/>
        <rFont val="Arial"/>
        <family val="2"/>
      </rPr>
      <t>Schröder Simon 2010</t>
    </r>
  </si>
  <si>
    <r>
      <t xml:space="preserve">T3261 </t>
    </r>
    <r>
      <rPr>
        <sz val="11"/>
        <color rgb="FF000000"/>
        <rFont val="Arial"/>
        <family val="2"/>
      </rPr>
      <t>Schröder Monika 1963</t>
    </r>
  </si>
  <si>
    <r>
      <t xml:space="preserve">T3291 </t>
    </r>
    <r>
      <rPr>
        <sz val="11"/>
        <color rgb="FF000000"/>
        <rFont val="Arial"/>
        <family val="2"/>
      </rPr>
      <t>Schröder Focke 2000</t>
    </r>
  </si>
  <si>
    <r>
      <t xml:space="preserve">T3339 </t>
    </r>
    <r>
      <rPr>
        <sz val="11"/>
        <color rgb="FF000000"/>
        <rFont val="Arial"/>
        <family val="2"/>
      </rPr>
      <t>Schulken Kerstin 2608</t>
    </r>
  </si>
  <si>
    <r>
      <t xml:space="preserve">T385 </t>
    </r>
    <r>
      <rPr>
        <sz val="11"/>
        <color rgb="FF000000"/>
        <rFont val="Arial"/>
        <family val="2"/>
      </rPr>
      <t>Harms Kerstin 1972</t>
    </r>
  </si>
  <si>
    <r>
      <t xml:space="preserve">T3323 </t>
    </r>
    <r>
      <rPr>
        <sz val="11"/>
        <color rgb="FF000000"/>
        <rFont val="Arial"/>
        <family val="2"/>
      </rPr>
      <t>Schwedler Till 2003</t>
    </r>
  </si>
  <si>
    <r>
      <t xml:space="preserve">T392 </t>
    </r>
    <r>
      <rPr>
        <sz val="11"/>
        <color rgb="FF000000"/>
        <rFont val="Arial"/>
        <family val="2"/>
      </rPr>
      <t>Saathoff Katharina 2000</t>
    </r>
  </si>
  <si>
    <r>
      <t xml:space="preserve">T351 </t>
    </r>
    <r>
      <rPr>
        <sz val="11"/>
        <color rgb="FF000000"/>
        <rFont val="Arial"/>
        <family val="2"/>
      </rPr>
      <t>Seifert Patrick 2000</t>
    </r>
  </si>
  <si>
    <r>
      <t xml:space="preserve">T384 </t>
    </r>
    <r>
      <rPr>
        <sz val="11"/>
        <color rgb="FF000000"/>
        <rFont val="Arial"/>
        <family val="2"/>
      </rPr>
      <t>Adler Ina 1982</t>
    </r>
  </si>
  <si>
    <r>
      <t xml:space="preserve">T3067 </t>
    </r>
    <r>
      <rPr>
        <sz val="11"/>
        <color rgb="FF000000"/>
        <rFont val="Arial"/>
        <family val="2"/>
      </rPr>
      <t>Siebens Bernd 1982</t>
    </r>
  </si>
  <si>
    <r>
      <t xml:space="preserve">T3068 </t>
    </r>
    <r>
      <rPr>
        <sz val="11"/>
        <color rgb="FF000000"/>
        <rFont val="Arial"/>
        <family val="2"/>
      </rPr>
      <t>Siebens Raik 2014</t>
    </r>
  </si>
  <si>
    <r>
      <t xml:space="preserve">T316 </t>
    </r>
    <r>
      <rPr>
        <sz val="11"/>
        <color rgb="FF000000"/>
        <rFont val="Arial"/>
        <family val="2"/>
      </rPr>
      <t>Siebolds Björn 2010</t>
    </r>
  </si>
  <si>
    <r>
      <t xml:space="preserve">T317 </t>
    </r>
    <r>
      <rPr>
        <sz val="11"/>
        <color rgb="FF000000"/>
        <rFont val="Arial"/>
        <family val="2"/>
      </rPr>
      <t>Siebolds Till 2010</t>
    </r>
  </si>
  <si>
    <r>
      <t xml:space="preserve">T349 </t>
    </r>
    <r>
      <rPr>
        <sz val="11"/>
        <color rgb="FF000000"/>
        <rFont val="Arial"/>
        <family val="2"/>
      </rPr>
      <t>Siefken Emily 2005</t>
    </r>
  </si>
  <si>
    <r>
      <t xml:space="preserve">T3288 </t>
    </r>
    <r>
      <rPr>
        <sz val="11"/>
        <color rgb="FF000000"/>
        <rFont val="Arial"/>
        <family val="2"/>
      </rPr>
      <t>Siemens Tom 1993</t>
    </r>
  </si>
  <si>
    <r>
      <t xml:space="preserve">T3066 </t>
    </r>
    <r>
      <rPr>
        <sz val="11"/>
        <color rgb="FF000000"/>
        <rFont val="Arial"/>
        <family val="2"/>
      </rPr>
      <t>Sikken Linda 1970</t>
    </r>
  </si>
  <si>
    <r>
      <t xml:space="preserve">T3237 </t>
    </r>
    <r>
      <rPr>
        <sz val="11"/>
        <color rgb="FF000000"/>
        <rFont val="Arial"/>
        <family val="2"/>
      </rPr>
      <t>Sobkowiak Daniel 1984</t>
    </r>
  </si>
  <si>
    <r>
      <t xml:space="preserve">T3238 </t>
    </r>
    <r>
      <rPr>
        <sz val="11"/>
        <color rgb="FF000000"/>
        <rFont val="Arial"/>
        <family val="2"/>
      </rPr>
      <t>Sobkowiak Julian 2010</t>
    </r>
  </si>
  <si>
    <t>1. Etappe</t>
  </si>
  <si>
    <t>T3026 Ackermann Inka 1997</t>
  </si>
  <si>
    <t>T3224 Aden Rieke 1999</t>
  </si>
  <si>
    <t>T3183 Agena Frauke 1980</t>
  </si>
  <si>
    <t>T3094 Aguirre Laura 1995</t>
  </si>
  <si>
    <t>T3102 Ahrens Stefan 1985</t>
  </si>
  <si>
    <t>T3306 Allen Jonathan 2000</t>
  </si>
  <si>
    <t>T371 Andreessen Julius 2006</t>
  </si>
  <si>
    <t>T3285 Kutsche Sophie 1998</t>
  </si>
  <si>
    <t>T3032 Arians Julia 1986</t>
  </si>
  <si>
    <t>T399 Bandy-Gaedtke Marita 1986</t>
  </si>
  <si>
    <t>T362 Barghorn Menko 1996</t>
  </si>
  <si>
    <t>T3144 Baxmann Thomas 1966</t>
  </si>
  <si>
    <t>T3334 Begemann Eike 1998</t>
  </si>
  <si>
    <t>T3279 Beinhorn Florian 1994</t>
  </si>
  <si>
    <t>T3098 Benecke Andre 1996</t>
  </si>
  <si>
    <t>T3116 Bents Maike 1981</t>
  </si>
  <si>
    <t>T3286 Seehusn Andreas 1979</t>
  </si>
  <si>
    <t>T3199 Best Mia 2007</t>
  </si>
  <si>
    <t>T334 Bieder Wilko 1988</t>
  </si>
  <si>
    <t>T3236 Biehle Mats 2013</t>
  </si>
  <si>
    <t>T3030 Blessin Emanuel 1976</t>
  </si>
  <si>
    <t>T3287 Janssen Rika 2000</t>
  </si>
  <si>
    <t>T3294 Boekhoff Tomke 1999</t>
  </si>
  <si>
    <t>T336 Bohlen Folker 1965</t>
  </si>
  <si>
    <t>T302 Bohlenz Lena 2011</t>
  </si>
  <si>
    <t>T3289 Bontjer Thessa 2006</t>
  </si>
  <si>
    <t>T303 Breise Viktor 1980</t>
  </si>
  <si>
    <t>T3056 Bremke Wilko 2010</t>
  </si>
  <si>
    <t>T3057 Bremke Neels 2012</t>
  </si>
  <si>
    <t>3. Etappe</t>
  </si>
  <si>
    <t>T3017 Salo Tetiana 1992</t>
  </si>
  <si>
    <t>T3019 Janssen Alwin 1970</t>
  </si>
  <si>
    <t>T3022 Runge Tanja 1970</t>
  </si>
  <si>
    <t>T3023 Runge Tina 2010</t>
  </si>
  <si>
    <t>T3024 Runge Tobias 2004</t>
  </si>
  <si>
    <t>T3027 Stindt Keno 2011</t>
  </si>
  <si>
    <t>T3034 Miener Imke 1997</t>
  </si>
  <si>
    <t>T3052 Arnold Matthias 1986</t>
  </si>
  <si>
    <t>T3051 Röttger Christopher 1997</t>
  </si>
  <si>
    <t>T3054 Langer Detlef Ihlow / 1967</t>
  </si>
  <si>
    <t>T3053 Weihing Pascal Enercon</t>
  </si>
  <si>
    <t>T3073 Winterhoff Dr Lara 1979</t>
  </si>
  <si>
    <t>T3074 Hopf Friedmann 1959</t>
  </si>
  <si>
    <t>T3076 Schoon Fenna 2010</t>
  </si>
  <si>
    <t>T3087 Buss Soeren LG Papenburg</t>
  </si>
  <si>
    <t>T3084 Van Hettinga Janto 2008</t>
  </si>
  <si>
    <t>T3082 Harkstein Nele 2009</t>
  </si>
  <si>
    <t>T3083 Daro Jörg 1962</t>
  </si>
  <si>
    <t>T3086 Boomgaarden Siemen 1995</t>
  </si>
  <si>
    <t>T3085 Marks Philip 1988</t>
  </si>
  <si>
    <t>T3095 Köster Imke 1999</t>
  </si>
  <si>
    <t>T3089 Ottjes Philipp 1989</t>
  </si>
  <si>
    <t>T3059 Soluka Dominykos 2009</t>
  </si>
  <si>
    <t>T3091 De Freese Lukas 1998</t>
  </si>
  <si>
    <t>T3100 Harms Hendrik 2001</t>
  </si>
  <si>
    <t>T3099 Meyer Jan-Rohde 2001</t>
  </si>
  <si>
    <t>T3103 Coordes Hedda 2009</t>
  </si>
  <si>
    <t>T3106 Kmieciak Deeke 2007</t>
  </si>
  <si>
    <t>T3105 Bruns Antje 1987</t>
  </si>
  <si>
    <t>T3110 Pawlus Daniel 2014</t>
  </si>
  <si>
    <t>T3111 Ihnen Hannes Aurich</t>
  </si>
  <si>
    <t>T3138 Christians Marco 1989</t>
  </si>
  <si>
    <t>T3137 Janssen Ilka 1992</t>
  </si>
  <si>
    <t>T3135 Claaßen Christa 1960</t>
  </si>
  <si>
    <t>T3154 Niessit Hendrik 1988</t>
  </si>
  <si>
    <t>T3148 Bruns Santje 2011</t>
  </si>
  <si>
    <t>T3149 Bruns Ingo 1984</t>
  </si>
  <si>
    <t>T3150 Bruns Sverne Aurich</t>
  </si>
  <si>
    <t>T3155 Van der Kamp Hans Jürgen 1956</t>
  </si>
  <si>
    <t>T3069 Misiak Arkadiusz Emder LG</t>
  </si>
  <si>
    <t>T3156 Adams Günther 1965</t>
  </si>
  <si>
    <t>T3118 Winter Alexander 1984</t>
  </si>
  <si>
    <t>T3145 Schütz Katharina Alteric</t>
  </si>
  <si>
    <t>T3157 Vehnekamp Tino 1981</t>
  </si>
  <si>
    <t>T3161 De Buhr Hajo 1981</t>
  </si>
  <si>
    <t>T3160 Von Schönfeldt Paul 2012</t>
  </si>
  <si>
    <t>T3162 Fecht-Forum Inge 1968</t>
  </si>
  <si>
    <t>T3171 Gerdes Christian 1987</t>
  </si>
  <si>
    <t>T3176 Larrea Luis Alterric</t>
  </si>
  <si>
    <t>T3173 Zehm Andre 1984</t>
  </si>
  <si>
    <t>T3174 Voß Nico 2008</t>
  </si>
  <si>
    <t>T3172 Richter Karin 1983</t>
  </si>
  <si>
    <t>T3175 Naugen Bao Viet 2008</t>
  </si>
  <si>
    <t>T3179 Freimuth Moritz 2007</t>
  </si>
  <si>
    <t>T3180 König Jannis Emder LG</t>
  </si>
  <si>
    <t>T3194 Jungeblut Mira 2000</t>
  </si>
  <si>
    <t>T3193 Gerdes Stephan 1970</t>
  </si>
  <si>
    <t>T3195 Maas Jan 1998</t>
  </si>
  <si>
    <t>T3205 Rose Jannik 2005</t>
  </si>
  <si>
    <t>T3184 Hoffmann Simone 1984</t>
  </si>
  <si>
    <t>T3185 Schmidt Nicole 1991</t>
  </si>
  <si>
    <t>T3203 Biermann Kai 1988</t>
  </si>
  <si>
    <t>T3208 Lebtzke Timm 2000</t>
  </si>
  <si>
    <t>T3214 Reitenbach Andre 1986</t>
  </si>
  <si>
    <t>T3215 Soboll Michael 1972</t>
  </si>
  <si>
    <t>T3207 Eisert Sabine 1972</t>
  </si>
  <si>
    <t>T3230 Kuipers Frederik 1995</t>
  </si>
  <si>
    <t>T3231 Dutsch Alexander 1986</t>
  </si>
  <si>
    <t>T3234 Schneider Doriet 1998</t>
  </si>
  <si>
    <t>T3239 Pastoor Gerrit 1963</t>
  </si>
  <si>
    <t>T3232 Abken Reinhard 1944</t>
  </si>
  <si>
    <t>T3240 Tammal Malte 1987</t>
  </si>
  <si>
    <t>T3235 Jacobs Chrisian 1981</t>
  </si>
  <si>
    <t>T3249 Müllena Marcel 1995</t>
  </si>
  <si>
    <t>T3266 Wilhelms Benjamin 1984</t>
  </si>
  <si>
    <t>T3242 Hagen Nantke 1990</t>
  </si>
  <si>
    <t>T3241 Ihben Nina 1994</t>
  </si>
  <si>
    <t>T3267 Born Lena 1996</t>
  </si>
  <si>
    <t>T3243 Marquardt Lena 2007</t>
  </si>
  <si>
    <t>T3257 Rühlind Thorqe 2006</t>
  </si>
  <si>
    <t>T3274 Götz Jan-Niklas 2005</t>
  </si>
  <si>
    <t>T3255 Walchshofer Johanna Marie 1992</t>
  </si>
  <si>
    <t>T301 Bode Johannes Aurich</t>
  </si>
  <si>
    <t>T39 Vögel Sven Westerstede</t>
  </si>
  <si>
    <t>T38 Weiler Florian 2003</t>
  </si>
  <si>
    <t>T36 Onken Marlene 2001</t>
  </si>
  <si>
    <t>T31 Kruizenga Melanie 1990</t>
  </si>
  <si>
    <t>T3 Schonleher Johannes 1988</t>
  </si>
  <si>
    <t>T3342 Thörner Klaus 1964</t>
  </si>
  <si>
    <t>T3045 Janssen Jona 2008</t>
  </si>
  <si>
    <t>T3038 Bäling Tomke 1998</t>
  </si>
  <si>
    <t>T3346 Hieken Hendrik Bioenergie Nord</t>
  </si>
  <si>
    <t>T3345 Hinrichs Hauke 2004</t>
  </si>
  <si>
    <t>T3290 Deutschmann Fenja 2003</t>
  </si>
  <si>
    <t>T3343 De Buhr Jannes 2002</t>
  </si>
  <si>
    <t>T3324 Grünhagel Neele 2005</t>
  </si>
  <si>
    <t>T3336 Grpile Thomas 1975 / Friedeburg</t>
  </si>
  <si>
    <t>T3322 Stührenberg Rene 1988</t>
  </si>
  <si>
    <t>T3332 Tilek Christoph 1998</t>
  </si>
  <si>
    <t>T3330 Schoon Frauke 1987</t>
  </si>
  <si>
    <t>T3324 Pals Dietje 1991</t>
  </si>
  <si>
    <t>T3316 Völker Janneke 1988</t>
  </si>
  <si>
    <t>T3310 Grut Daniel 1990</t>
  </si>
  <si>
    <t>T3328 Meußner Arne Ochtelbur</t>
  </si>
  <si>
    <t>T3307 Loers Sabrina 1999</t>
  </si>
  <si>
    <t>T3283 Janssen Reiner 1977</t>
  </si>
  <si>
    <t>T3327 Goldbach Tara 2007</t>
  </si>
  <si>
    <t>T3326 Seeberg Imke 2005</t>
  </si>
  <si>
    <t>T3325 Kather Silas 2008</t>
  </si>
  <si>
    <t>T3314 Trebesch Jannes 1999</t>
  </si>
  <si>
    <t>T3297 Klages Julia 2007</t>
  </si>
  <si>
    <t>T3248 Klages Monika 1976</t>
  </si>
  <si>
    <t>T3318 Plumeyer Lars 1972</t>
  </si>
  <si>
    <t>T3317 Plumeyer Daniela 1977</t>
  </si>
  <si>
    <t>T3300 Klages Jonas 2011</t>
  </si>
  <si>
    <t>T3299 Koopmann Jannes 1997</t>
  </si>
  <si>
    <t>T3298 Rettberg Catharine 1997</t>
  </si>
  <si>
    <t>T3314 Klages Justus 2015</t>
  </si>
  <si>
    <t>T3296 Saathoff Eva 2006</t>
  </si>
  <si>
    <t>T3301 Uden Elias 2010</t>
  </si>
  <si>
    <t>T3247 Hahn Niels 2008</t>
  </si>
  <si>
    <t>T3246 Peters Juna 2009</t>
  </si>
  <si>
    <t>T3245 Hendperson Harry 2001</t>
  </si>
  <si>
    <t>T3262 Henninga Eike 1991</t>
  </si>
  <si>
    <t>T3295 Lütken Angelika 1971</t>
  </si>
  <si>
    <t>T3292 Gökel Alexander 1961</t>
  </si>
  <si>
    <t>T3244 Müller Günter 1967</t>
  </si>
  <si>
    <t>T3226 Schmidt Tobias 1987</t>
  </si>
  <si>
    <t>T3276 Janßen Sonja 1985</t>
  </si>
  <si>
    <t>T3275 Jacobs Andrea TuS Aurich Ost</t>
  </si>
  <si>
    <t>T3256 Gzyniefkyi Aleksandz 1987</t>
  </si>
  <si>
    <t>T469 Aden-Johannsse Anneke 1978</t>
  </si>
  <si>
    <t>T448 Albers Rena 1984</t>
  </si>
  <si>
    <t>T451 Baxmann Thomas 1966</t>
  </si>
  <si>
    <t>T4015 Beinhorn Florian 1994</t>
  </si>
  <si>
    <t>T402 Weda Kruse 2011</t>
  </si>
  <si>
    <t>T497 Bingener Christine 1968</t>
  </si>
  <si>
    <t>T447 Blank Ina 1986</t>
  </si>
  <si>
    <t>T478 Boersma Kea 1997</t>
  </si>
  <si>
    <t>T4017 Botz Marnie 1990</t>
  </si>
  <si>
    <t>T419 Brodehl Henrik 1995</t>
  </si>
  <si>
    <t>T459 Büscher Wiebke 1993</t>
  </si>
  <si>
    <t>T487 Busemann Wiebke 1989</t>
  </si>
  <si>
    <t>T4 Buß Maraike 1992</t>
  </si>
  <si>
    <t>T411 Claaßen Christa 1960</t>
  </si>
  <si>
    <t>T400 Claus Marcel 1997</t>
  </si>
  <si>
    <t>T472 de Freese Lukas 1998</t>
  </si>
  <si>
    <t>T423 de Wall Tomke 1990</t>
  </si>
  <si>
    <t>T4019 Dirks Lothar 1994</t>
  </si>
  <si>
    <t>T4020 Dirks Holger 1997</t>
  </si>
  <si>
    <t>T410 Drigalsky Michelle</t>
  </si>
  <si>
    <t>T48 Ehmen Tobias 1992</t>
  </si>
  <si>
    <t>T413 Ehrlich Heinz 1961</t>
  </si>
  <si>
    <t>T49 Gerdes Andrea 2019</t>
  </si>
  <si>
    <t>T438 Engberts Anika 1980</t>
  </si>
  <si>
    <t>T428 Engel Arne</t>
  </si>
  <si>
    <t>T431 Fall Tobias 1990</t>
  </si>
  <si>
    <t>T404 Bents Maike 1981</t>
  </si>
  <si>
    <t>T474 Friedel Vanessa 1983</t>
  </si>
  <si>
    <t>T4777 Friedel Leni 2012</t>
  </si>
  <si>
    <t>T456 Gastmann Jürgen 1983</t>
  </si>
  <si>
    <t>T41 Gerdes Jannik 2007</t>
  </si>
  <si>
    <t>T401 Goudschaal Ammo 1995</t>
  </si>
  <si>
    <t>T403 Kruse Greta 2014</t>
  </si>
  <si>
    <t>T471 Groth Marek 1996</t>
  </si>
  <si>
    <t>T422 Grünefeld Joost 1993</t>
  </si>
  <si>
    <t>T424 Grünefeld Enno 1999</t>
  </si>
  <si>
    <t>T4021 Haake Lisa 1989</t>
  </si>
  <si>
    <t>T442 Haar Miriam 1999</t>
  </si>
  <si>
    <t>T443 Hensmanns Carsten 1995</t>
  </si>
  <si>
    <t>T460 Herbst Lea 1998</t>
  </si>
  <si>
    <t>T405 Cramer Lisa 1998</t>
  </si>
  <si>
    <t>T4005 Jacobs Antje 1981</t>
  </si>
  <si>
    <t>T4006 Jacobs Nadine 1985</t>
  </si>
  <si>
    <t>T408 Jakobs Timo 1993</t>
  </si>
  <si>
    <t>T43 Jakobs Kaatje 2007</t>
  </si>
  <si>
    <t>T427 Janssen Talea 1981</t>
  </si>
  <si>
    <t>T4010 Janssen Reiner</t>
  </si>
  <si>
    <t>T494 Jetses Bennet 2008</t>
  </si>
  <si>
    <t>T470 Johannssen Florian 1988</t>
  </si>
  <si>
    <t>T493 Jungjohann Onke 1998</t>
  </si>
  <si>
    <t>T407 Nanninga Karl Heinz 1966</t>
  </si>
  <si>
    <t>T42 Konken Silas 2006</t>
  </si>
  <si>
    <t>T432 Korporal Nathalie 1994</t>
  </si>
  <si>
    <t>T457 Krause Wiebke 1986</t>
  </si>
  <si>
    <t>T491 Krull Günter 1969</t>
  </si>
  <si>
    <t>T426 Ihben Nina 1994</t>
  </si>
  <si>
    <t>T449 Kruse Marion 1986</t>
  </si>
  <si>
    <t>T499 Latzke Leonie 2007</t>
  </si>
  <si>
    <t>T4014 Leerhoff Eileen 1994</t>
  </si>
  <si>
    <t>T4027 Linemann Elena 1991</t>
  </si>
  <si>
    <t>T420 Lorek Christin 2003</t>
  </si>
  <si>
    <t>T429 Ludwig Andrea 1966</t>
  </si>
  <si>
    <t>T406 Lüürsen Jana 2000</t>
  </si>
  <si>
    <t>T446 Meinel Andre 1974</t>
  </si>
  <si>
    <t>T4028 Meyer Valentina 1999</t>
  </si>
  <si>
    <t>T489 Mülder Jill 1988</t>
  </si>
  <si>
    <t>T4000 Müller Hannes 2014</t>
  </si>
  <si>
    <t>T4001 Müller Benno 2014</t>
  </si>
  <si>
    <t>T412 Beekmann Maja 2004</t>
  </si>
  <si>
    <t>T409 Müller Sandra 1987</t>
  </si>
  <si>
    <t>T4030 Niemöller Edgar 1969</t>
  </si>
  <si>
    <t>T421 Otten Karl-Heinz 1980</t>
  </si>
  <si>
    <t>T467 Ottersberg Birgit 1980</t>
  </si>
  <si>
    <t>T454 Overbeck Rena 1988</t>
  </si>
  <si>
    <t>T453 Overbeck Kristian 1985</t>
  </si>
  <si>
    <t>T44 Pohl Jendrik 2006</t>
  </si>
  <si>
    <t>T414 Niessit Hendrik 1988</t>
  </si>
  <si>
    <t>T485 Pupkes Frank 1980</t>
  </si>
  <si>
    <t>T486 Pupkes Ole 2013</t>
  </si>
  <si>
    <t>T416 Bruns Antje</t>
  </si>
  <si>
    <t>T417 Buss Soeren 1987</t>
  </si>
  <si>
    <t>T426 Kruizenga Melanie 1990</t>
  </si>
  <si>
    <t>T445 Schnbael Indra 1978</t>
  </si>
  <si>
    <t>T498 Schö elff Gabi 1967</t>
  </si>
  <si>
    <t>T430 Dirks Manfred 1983</t>
  </si>
  <si>
    <t>T496 Schoon Michael 1972</t>
  </si>
  <si>
    <t>T425 Schoone Petra 1957</t>
  </si>
  <si>
    <t>T437 Bohlen Sara 2003</t>
  </si>
  <si>
    <t>T418 Siefkens Jonas 2003</t>
  </si>
  <si>
    <t>T434 Slappa Pascal 2002</t>
  </si>
  <si>
    <t>T4013 Stuehrenberg Rene</t>
  </si>
  <si>
    <t>T433 Buhr Tabea 2001</t>
  </si>
  <si>
    <t>T440 Szamborowski Jayden Lee 2012</t>
  </si>
  <si>
    <t>T483 Tamling Laura 1998</t>
  </si>
  <si>
    <t>T4011 Tilch Christoph</t>
  </si>
  <si>
    <t>T439 Buhr Levke 2006</t>
  </si>
  <si>
    <t>T480 Twellaar Marieke 2002</t>
  </si>
  <si>
    <t>T479 Twellaar Marije 2002</t>
  </si>
  <si>
    <t>T476 Ufkes Enno 2004</t>
  </si>
  <si>
    <t>T435 Van der Vorst Lena 2001</t>
  </si>
  <si>
    <t>T444 Vorpahl Marco 1995</t>
  </si>
  <si>
    <t>T4009 Warnecke Dirk</t>
  </si>
  <si>
    <t>T436 Salo Tetiana 1992</t>
  </si>
  <si>
    <t>T473 Wiegmann Julia 1985</t>
  </si>
  <si>
    <t>T441 Janssen Alwin 1970</t>
  </si>
  <si>
    <t>T450 Zimmermann Ole 2001</t>
  </si>
  <si>
    <t>T461 Zwafelink Helen 1996</t>
  </si>
  <si>
    <t>T412 Beekmann Martin Klinikum</t>
  </si>
  <si>
    <t>T452 Schoon Fenna 2010</t>
  </si>
  <si>
    <t>T455 Bohlen Frank 1987</t>
  </si>
  <si>
    <t>T464 Meyerhoff Andre 1971</t>
  </si>
  <si>
    <t>T458 Janssen Christina 1996</t>
  </si>
  <si>
    <t>T482 Fecht-Forum Inge Aurich</t>
  </si>
  <si>
    <t>T481 Mennen Frank 1980</t>
  </si>
  <si>
    <t>T488 Born Lena Moormerland</t>
  </si>
  <si>
    <t>T484 Taupken Sönke Bad Zwischenahn</t>
  </si>
  <si>
    <t>T462 Werner Robert 1995</t>
  </si>
  <si>
    <t>T463 Kutscher Nils 1968</t>
  </si>
  <si>
    <t>T465 Hinrichs Hauke 2009</t>
  </si>
  <si>
    <t>T466 Aden Gertrud 1962</t>
  </si>
  <si>
    <t>T468 Fahnster Lena 2007</t>
  </si>
  <si>
    <t>T475 Fecht Sönke 2000</t>
  </si>
  <si>
    <t>T4016 Müller Marcel 1995</t>
  </si>
  <si>
    <t>T4008 Jungenkrüger Frank 1978</t>
  </si>
  <si>
    <t>T4007 Langer Detlef 1967</t>
  </si>
  <si>
    <t>T4012 Hiller Maja SBL</t>
  </si>
  <si>
    <t>T4004 Klein Maximilian 1984</t>
  </si>
  <si>
    <t>T4003 Brahms Emma 2005</t>
  </si>
  <si>
    <t>T4002 Brahms Christian 1974</t>
  </si>
  <si>
    <t>T495 Graf Finn 1997</t>
  </si>
  <si>
    <t>T492 Fleßner Wilfried Ihlow</t>
  </si>
  <si>
    <t>T4033 Enninga Bernd 1993</t>
  </si>
  <si>
    <t>T4018 Coordes Claas 2005</t>
  </si>
  <si>
    <t>T4023 Buhr Ole 2006</t>
  </si>
  <si>
    <t>T4022 Barth Phillip 2006</t>
  </si>
  <si>
    <t>T4024 Bach Hanno 1989</t>
  </si>
  <si>
    <t>T4035 Zaagenga Ida 2003</t>
  </si>
  <si>
    <t>T4029 Zinn Rich 1990</t>
  </si>
  <si>
    <t>T40 Heuermann Niels 1981</t>
  </si>
  <si>
    <t>T45 Carstens Ida 2007</t>
  </si>
  <si>
    <t>T46 Campen Est 2006</t>
  </si>
  <si>
    <t>T49 Fürst Laura 2010</t>
  </si>
  <si>
    <t>4. Etappe</t>
  </si>
  <si>
    <t>T3357 Albers Rena 1984</t>
  </si>
  <si>
    <t>T52 Bruns Insa Moormerland</t>
  </si>
  <si>
    <t>T528 Baxmann Thomas 1966</t>
  </si>
  <si>
    <t>T598 Beck Alex 2007</t>
  </si>
  <si>
    <t>T590 Begemann Eike 1998</t>
  </si>
  <si>
    <t>T59 Behr Joel 2001</t>
  </si>
  <si>
    <t>T295 Beinhorn Florian 1994</t>
  </si>
  <si>
    <t>T4034 Benne Kris</t>
  </si>
  <si>
    <t>T51 Lay Maren Moormerland</t>
  </si>
  <si>
    <t>T5002 Berlet Fabian 1992</t>
  </si>
  <si>
    <t>T513 Beyen Nadine 1993</t>
  </si>
  <si>
    <t>T5056 Blank Kristian 2010</t>
  </si>
  <si>
    <t>T553 Boelsems Jan 2001</t>
  </si>
  <si>
    <t>T3355 Boppert Simon 2008</t>
  </si>
  <si>
    <t>T5040 Börgener Sonja 1985</t>
  </si>
  <si>
    <t>T5012 Botz Marnie 1990</t>
  </si>
  <si>
    <t>T500 Brink Nico 1991</t>
  </si>
  <si>
    <t>T568 Brodehl Henrik 1995</t>
  </si>
  <si>
    <t>T5051 Bruns Julian 2007</t>
  </si>
  <si>
    <t>T559 Bruns Hella 1985</t>
  </si>
  <si>
    <t>T5027 Buhl Alex 1985</t>
  </si>
  <si>
    <t>T5041 Büscher Wiebke 1993</t>
  </si>
  <si>
    <t>T593 Claaßen Christa 1960</t>
  </si>
  <si>
    <t>T529 Damm Heiko 1966</t>
  </si>
  <si>
    <t>T512 Runge Tina 2010</t>
  </si>
  <si>
    <t>T566 Decker Sven 1994</t>
  </si>
  <si>
    <t>T3349 Deters Denis 1990</t>
  </si>
  <si>
    <t>T5042 Eichler Florian 2004</t>
  </si>
  <si>
    <t>T542 Engberts Anika 1980</t>
  </si>
  <si>
    <t>T534 Fall Tobias 1990</t>
  </si>
  <si>
    <t>T509 Janssen Alwin 1970</t>
  </si>
  <si>
    <t>T5053 Fecht Lea 2003</t>
  </si>
  <si>
    <t>T2000 Feldmann Thomas 1969</t>
  </si>
  <si>
    <t>T2001 Feldmann Jonas 2000</t>
  </si>
  <si>
    <t>T571 Fleßner Lena 2000</t>
  </si>
  <si>
    <t>T572 Franzen Enno 2013</t>
  </si>
  <si>
    <t>T5029 Fuhs Lydia 1970</t>
  </si>
  <si>
    <t>T5 Gastmann Matthias 1975</t>
  </si>
  <si>
    <t>T503 Gorselitz Marius 1981</t>
  </si>
  <si>
    <t>T581 Graalmann Henk 2001</t>
  </si>
  <si>
    <t>T5049 Grulke Jannik 2005</t>
  </si>
  <si>
    <t>T5006 Grünefeld Joost 1993</t>
  </si>
  <si>
    <t>T5005 Grünefeld Enno 1999</t>
  </si>
  <si>
    <t>T547 Grünefeld Lasse 2012</t>
  </si>
  <si>
    <t>T5037 Grünhagel Neele 2005</t>
  </si>
  <si>
    <t>T510 Salo Tetiana 1992</t>
  </si>
  <si>
    <t>T599 Hamzaoui Oussama 2002</t>
  </si>
  <si>
    <t>T4036 Harries Sven</t>
  </si>
  <si>
    <t>T505 Beening Johanna 2003</t>
  </si>
  <si>
    <t>T55 Helmke Pascal 2001</t>
  </si>
  <si>
    <t>T5004 Henze Moritz 1999</t>
  </si>
  <si>
    <t>T545 Herrmann Kevin 2001</t>
  </si>
  <si>
    <t>T5047 Heuermann Björn 1978</t>
  </si>
  <si>
    <t>T562 Heyen Dietmar 1972</t>
  </si>
  <si>
    <t>T504 Beening Thido 1996</t>
  </si>
  <si>
    <t>T501 Zippso Paul 2013</t>
  </si>
  <si>
    <t>T5052 Jacobs Jörn 1993</t>
  </si>
  <si>
    <t>T524 Jakobs Timo 1993</t>
  </si>
  <si>
    <t>T527 Jakobs Kaatje 2007</t>
  </si>
  <si>
    <t>T296 Jänen Hermann 1960</t>
  </si>
  <si>
    <t>T5034 Janssen Lilly 2007</t>
  </si>
  <si>
    <t>T56 Hanken Dirk 1992</t>
  </si>
  <si>
    <t>T5001 Jobst Christian 1988</t>
  </si>
  <si>
    <t>T5021 Julius Madleen 2015</t>
  </si>
  <si>
    <t>T5018 Julius Jannes 2017</t>
  </si>
  <si>
    <t>T5019 Julius Nick 1988</t>
  </si>
  <si>
    <t>T3359 Jütting Manuel 1986</t>
  </si>
  <si>
    <t>T4044 Kleen Florian 1999</t>
  </si>
  <si>
    <t>T5036 Knobbe-Eschen Henry 1984</t>
  </si>
  <si>
    <t>T5055 Krause Wiebke 1986</t>
  </si>
  <si>
    <t>T4040 Krause Fabian 2000</t>
  </si>
  <si>
    <t>T5043 Krummen-Bojer Frank 1968</t>
  </si>
  <si>
    <t>T3356 Kruse Tim 1985</t>
  </si>
  <si>
    <t>T3352 Kruse Marion 1986</t>
  </si>
  <si>
    <t>T54 De Wolf Mieke 2007</t>
  </si>
  <si>
    <t>T4048 Kurmann Andrea 1981</t>
  </si>
  <si>
    <t>T58 Kutzek Alina 2004</t>
  </si>
  <si>
    <t>T5020 Larrea Luis</t>
  </si>
  <si>
    <t>T3360 Leerhoff Eileen 1994</t>
  </si>
  <si>
    <t>T5039 Lixfeld Bettina 1967</t>
  </si>
  <si>
    <t>T4035 Loers Sabrina</t>
  </si>
  <si>
    <t>T544 Lorek Christin 2003</t>
  </si>
  <si>
    <t>T5010 Lüürsen Jana 2000</t>
  </si>
  <si>
    <t>T588 Manott Jule 2009</t>
  </si>
  <si>
    <t>T576 Mansholt Jens 1982</t>
  </si>
  <si>
    <t>T578 Mansholt Ulrike 1982</t>
  </si>
  <si>
    <t>T579 Mansholt Anni 2014</t>
  </si>
  <si>
    <t>T580 Mansholt Enna 2014</t>
  </si>
  <si>
    <t>T5032 Meeske-Betten Christiane 1975</t>
  </si>
  <si>
    <t>T517 Meinel Andre 1974</t>
  </si>
  <si>
    <t>T4045 Menzel Thees 2009</t>
  </si>
  <si>
    <t>T3350 Meyer Valentina 1999</t>
  </si>
  <si>
    <t>T3358 Middendorf Kira 1986</t>
  </si>
  <si>
    <t>T5000 Mügge Lenn 1994</t>
  </si>
  <si>
    <t>T3348 Müller Hannes 2014</t>
  </si>
  <si>
    <t>T3284 Müller Benno 2014</t>
  </si>
  <si>
    <t>T533 Balssen Alina Großefehn</t>
  </si>
  <si>
    <t>T525 Müller Michael 1974</t>
  </si>
  <si>
    <t>T574 Mundt Carina 1990</t>
  </si>
  <si>
    <t>T5031 Murra Leefke 2015</t>
  </si>
  <si>
    <t>T5046 Müßing Michael 1981</t>
  </si>
  <si>
    <t>T5038 Neu Gertje 1988</t>
  </si>
  <si>
    <t>T5014 Ninnemann Marie 2000</t>
  </si>
  <si>
    <t>T53 Ohling Gretchen 2006</t>
  </si>
  <si>
    <t>T532 Klein Janseig Anke 1979</t>
  </si>
  <si>
    <t>T502 Oltmanns Jörn-Christian 1989</t>
  </si>
  <si>
    <t>T531 Supe Hagen 2005</t>
  </si>
  <si>
    <t>T595 Ottersberg Birgit 1980</t>
  </si>
  <si>
    <t>T549 Poppen Jelka 2001</t>
  </si>
  <si>
    <t>T5060 Raddatz Jannes</t>
  </si>
  <si>
    <t>T4032 Reimers Daniel 1983</t>
  </si>
  <si>
    <t>T523 Hillrichs Tida 2017</t>
  </si>
  <si>
    <t>T570 Rohl Jannes 2004</t>
  </si>
  <si>
    <t>T5028 Rose Jannik 2005</t>
  </si>
  <si>
    <t>T522 Twellaer Marieke 2002</t>
  </si>
  <si>
    <t>T506 Saathoff Tim 2010</t>
  </si>
  <si>
    <t>T5048 Sandmann Tom 1993</t>
  </si>
  <si>
    <t>T597 Schmitz Susanne 1971</t>
  </si>
  <si>
    <t>T521 Groen Jasper 2016</t>
  </si>
  <si>
    <t>T516 Schnbael Indra 1978</t>
  </si>
  <si>
    <t>T5033 Siebelts Milan 2015</t>
  </si>
  <si>
    <t>T592 Siemens Tom 1993</t>
  </si>
  <si>
    <t>T50 Spohler René 1995</t>
  </si>
  <si>
    <t>T5017 Steenblock Lisa-Marie 2003</t>
  </si>
  <si>
    <t>T4039 Stuehrenberg Rene</t>
  </si>
  <si>
    <t>T57 Szamborowski Jayden Lee 2012</t>
  </si>
  <si>
    <t>T4037 Tilch Christoph</t>
  </si>
  <si>
    <t>T4038 Toschek Melanie</t>
  </si>
  <si>
    <t>T5035 Tränapp Tom 2009</t>
  </si>
  <si>
    <t>T5003 Voitl Daniel 1995</t>
  </si>
  <si>
    <t>T508 Volmer Johannes 1987</t>
  </si>
  <si>
    <t>T4041 Walter Sabine 1984</t>
  </si>
  <si>
    <t>T5059 Warnecke Dirk</t>
  </si>
  <si>
    <t>T550 Waskönig Theo 1996</t>
  </si>
  <si>
    <t>T541 Weber von</t>
  </si>
  <si>
    <t>Häfen</t>
  </si>
  <si>
    <t>Jasmin 1983</t>
  </si>
  <si>
    <t>T5008 WEBERMANN JAN-HENDRIK 1989</t>
  </si>
  <si>
    <t>T5007 Webermann Loraine 1992</t>
  </si>
  <si>
    <t>T5009 Wesselbaum Jessica 1988</t>
  </si>
  <si>
    <t>T4042 Wetterich Frank 1972</t>
  </si>
  <si>
    <t>T575 Wilken Maria 1992</t>
  </si>
  <si>
    <t>T589 Willms Leonas 2008</t>
  </si>
  <si>
    <t>T543 Wilts Zwaantje 1999</t>
  </si>
  <si>
    <t>T520 Sonnenberg Horst 1963</t>
  </si>
  <si>
    <t>T519 Derr Bennet 2017</t>
  </si>
  <si>
    <t>T515 Wolfram Annika 1993</t>
  </si>
  <si>
    <t>T3351 Wolken Leon 2004</t>
  </si>
  <si>
    <t>T594 Wölfle Lilli 2007</t>
  </si>
  <si>
    <t>T518 Schmidt Lydia Holtland</t>
  </si>
  <si>
    <t>T514 Kleen Patrica 1994</t>
  </si>
  <si>
    <t>T573 Geus Tobias Leer</t>
  </si>
  <si>
    <t>T555 Damm Lena Martje 1997</t>
  </si>
  <si>
    <t>T569 Wittenberg Dana 2000</t>
  </si>
  <si>
    <t>T554 Fecht Sönke 2000</t>
  </si>
  <si>
    <t>T565 Jungenkrüger Jaike 2014</t>
  </si>
  <si>
    <t>T567 Jungenkrüger Frank 2014</t>
  </si>
  <si>
    <t>T563 Heyen Vibe 2003</t>
  </si>
  <si>
    <t>T564 Kroon Heiko 1986</t>
  </si>
  <si>
    <t>T552 Siemens Henny 2010</t>
  </si>
  <si>
    <t>T551 Clemmens Markus 1983</t>
  </si>
  <si>
    <t>T561 Winterhoff Dr. Lara Aurich</t>
  </si>
  <si>
    <t>T560 Mülder Jill 1988</t>
  </si>
  <si>
    <t>T548 Miemer Sönke Filsum</t>
  </si>
  <si>
    <t>T546 Ihben Nina 1994</t>
  </si>
  <si>
    <t>T539 Webermann Janna 1990</t>
  </si>
  <si>
    <t>T543 Loers Wilfried Lammertsfehn</t>
  </si>
  <si>
    <t>T530 Maas Jan 1998</t>
  </si>
  <si>
    <t>T538 Lindemann Gerke 2004</t>
  </si>
  <si>
    <t>T537 Nanninga Karl – Heinz 1966</t>
  </si>
  <si>
    <t>T536 Sziechat Eva Moormerland</t>
  </si>
  <si>
    <t>T535 Kretzmer Sonka 1983</t>
  </si>
  <si>
    <t>T585 Meyerhoff Andre 1971</t>
  </si>
  <si>
    <t>T584 Jacobs Andrea Tannenhausen</t>
  </si>
  <si>
    <t>T583 Gräfedunkel Frank 1970</t>
  </si>
  <si>
    <t>T596 Meyer Lea 2008 Holtland</t>
  </si>
  <si>
    <t>T582 Stindt Keno Moormerland</t>
  </si>
  <si>
    <t>T591 Biermann Kai Aurich</t>
  </si>
  <si>
    <t>T558 Pastoor Gerrit 1963</t>
  </si>
  <si>
    <t>T557 Leemhuis Gerhard 1979 Großefehn</t>
  </si>
  <si>
    <t>T557 Bruns Sverve 2015</t>
  </si>
  <si>
    <t>T556 Bruns Ingo 1984</t>
  </si>
  <si>
    <t>T507 Hüske Torsten 1971</t>
  </si>
  <si>
    <t>T2002 Willms Malte Wittmund</t>
  </si>
  <si>
    <t>T299 Nguyen Bao Viet Aurich</t>
  </si>
  <si>
    <t>T298 Puhling Thorge Aurich</t>
  </si>
  <si>
    <t>T297 Graf Finn 1997</t>
  </si>
  <si>
    <t>T3354 Vaull Günter 1967</t>
  </si>
  <si>
    <t>T3333 Klages Monika 1976</t>
  </si>
  <si>
    <t>T4050 Bruns Walter 1972</t>
  </si>
  <si>
    <t>T3347 Schleisiecke Sönke Emden</t>
  </si>
  <si>
    <t>T4047 Schau Jule Oldenburg</t>
  </si>
  <si>
    <t>T4049 Marks Philip 1988</t>
  </si>
  <si>
    <t>T4046 Langer Detlef 1967</t>
  </si>
  <si>
    <t>T4043 Welchshofer Johanna Marie Oldenburg 1992</t>
  </si>
  <si>
    <t>T4033 Drzmalla Nathalie 1996</t>
  </si>
  <si>
    <t>T5057 Lais Reinhard 1979 Hesel</t>
  </si>
  <si>
    <t>T4031 Schoon Fenna Großefehn</t>
  </si>
  <si>
    <t>T5058 Müller Marcel 1995 Hesel</t>
  </si>
  <si>
    <t>T5054 De Vries Wilfriede 1967</t>
  </si>
  <si>
    <t>T5050 Cramer Amelie 2007</t>
  </si>
  <si>
    <t>T5026 Gerdes Manuel 1989</t>
  </si>
  <si>
    <t>T5045 Born Lena Moormerland</t>
  </si>
  <si>
    <t>T5044 Bara Frank 1976</t>
  </si>
  <si>
    <t>T5025 Pünck Fred 1978</t>
  </si>
  <si>
    <t>T5024 Kroon Dennis 2004</t>
  </si>
  <si>
    <t>T5023 Reiners Werra 1957 Wittmund</t>
  </si>
  <si>
    <t>T5090 Janssen Marcel 1987 Wittmund</t>
  </si>
  <si>
    <t>T5022 Ninnemann Dietmar 1964</t>
  </si>
  <si>
    <t>T587 Ostermann Anna 2000</t>
  </si>
  <si>
    <t>T5013 Ostermann Malte 2006</t>
  </si>
  <si>
    <t>T5015 Gerdes Florian 1986</t>
  </si>
  <si>
    <t>T5016 Fecht – Former Inge 1968</t>
  </si>
  <si>
    <t>T5011 Beekmann Maja 2004</t>
  </si>
  <si>
    <t>T586 Bents Maike 1981</t>
  </si>
  <si>
    <t>5. Etappe</t>
  </si>
  <si>
    <t>Kiparski Gerd 1977</t>
  </si>
  <si>
    <t>Kluge Christoph 2000</t>
  </si>
  <si>
    <t>Klüver Lars 2003</t>
  </si>
  <si>
    <t>Klüver Jörg 1969</t>
  </si>
  <si>
    <t>Kohlrusch Arnika 1972</t>
  </si>
  <si>
    <t>Kohlrusch Torsten 1964</t>
  </si>
  <si>
    <t>Kolthoﬀ Arne 2007</t>
  </si>
  <si>
    <t>Koslowski Marc 1996</t>
  </si>
  <si>
    <t>Krause Wiebke 1986</t>
  </si>
  <si>
    <t>Kroß Jana 2010</t>
  </si>
  <si>
    <t>Kröselberg Samuel 2002</t>
  </si>
  <si>
    <t>Krüger Andreas 1967</t>
  </si>
  <si>
    <t>Kruse Eike 1994</t>
  </si>
  <si>
    <t>Kruse Tom 2009</t>
  </si>
  <si>
    <t>Kuper Heiko 1991</t>
  </si>
  <si>
    <t>Kurmann Andrea 1981</t>
  </si>
  <si>
    <t>Kwiatek Stefan 1983</t>
  </si>
  <si>
    <t>Kwiatek Mats 2015</t>
  </si>
  <si>
    <t>Lange Frank 1970</t>
  </si>
  <si>
    <t>Langer Detlef 1967</t>
  </si>
  <si>
    <t>Lixfeld Bettina 1967</t>
  </si>
  <si>
    <t>Loegel Frauke 2002</t>
  </si>
  <si>
    <t>Loers Sabrina</t>
  </si>
  <si>
    <t>Lübben Angelina</t>
  </si>
  <si>
    <t>Luca Hanssen 2008</t>
  </si>
  <si>
    <t>Lüürsen Jana 2000</t>
  </si>
  <si>
    <t>Mazarin Matthias 1997</t>
  </si>
  <si>
    <t>Meeske-Betten Christiane 1975</t>
  </si>
  <si>
    <t>Meinel Andre 1974</t>
  </si>
  <si>
    <t>Menger Timo 1999</t>
  </si>
  <si>
    <t>Menzel Thees 2009</t>
  </si>
  <si>
    <t>Messing Fabian 2007</t>
  </si>
  <si>
    <t>Meyer Heidi 1970</t>
  </si>
  <si>
    <t>Meyer Valentina 1999</t>
  </si>
  <si>
    <t>Meyer Annika 1984</t>
  </si>
  <si>
    <t>Meyer Carolin 1980</t>
  </si>
  <si>
    <t>Meyer Lorenz 2008</t>
  </si>
  <si>
    <t>Michaelsen Finn 1999</t>
  </si>
  <si>
    <t>Moldenhauer Marie</t>
  </si>
  <si>
    <t>Müller Tjark 2008</t>
  </si>
  <si>
    <t>Müller Hannes 2014</t>
  </si>
  <si>
    <t>Müller Benno 2014</t>
  </si>
  <si>
    <t>Müller Inka 2007</t>
  </si>
  <si>
    <t>Müller Tim 1999</t>
  </si>
  <si>
    <t>Müller Michael 1980</t>
  </si>
  <si>
    <t>Müller Sandra</t>
  </si>
  <si>
    <t>Murra Alina</t>
  </si>
  <si>
    <t>Nee Timo 1991</t>
  </si>
  <si>
    <t>Ninnemann Marie 2000</t>
  </si>
  <si>
    <t>Norrenbrock Ludger 1965</t>
  </si>
  <si>
    <t>Oltmanns Claus 1994</t>
  </si>
  <si>
    <t>Oltmanns Jörn-Christian 1989</t>
  </si>
  <si>
    <t>Onnen Diedrich 1989</t>
  </si>
  <si>
    <t>Otten Karl-Heinz 1980</t>
  </si>
  <si>
    <t>Ottersberg Birgit 1980</t>
  </si>
  <si>
    <t>Patschke Daaje 2005</t>
  </si>
  <si>
    <t>Patschke Nina 1999</t>
  </si>
  <si>
    <t>Peterburs Nele 2012</t>
  </si>
  <si>
    <t>Pollok Jan-Peter 1984</t>
  </si>
  <si>
    <t>Pries Katrin 1971</t>
  </si>
  <si>
    <t>Przybyla Inga 1987</t>
  </si>
  <si>
    <t>Raddatz Jannes</t>
  </si>
  <si>
    <t>Rahmann Jendrik 2009</t>
  </si>
  <si>
    <t>Reck Wiebke 2001</t>
  </si>
  <si>
    <t>Reck Nadine 1998</t>
  </si>
  <si>
    <t>Recknagel Marco 1999</t>
  </si>
  <si>
    <t>Redenius Ilka 2003</t>
  </si>
  <si>
    <t>Reemtsema Meike 1984</t>
  </si>
  <si>
    <t>Reimers Daniel 1983</t>
  </si>
  <si>
    <t>Reimers Sascha 1989</t>
  </si>
  <si>
    <t>Reiners Timm 1999</t>
  </si>
  <si>
    <t>Reinert Eva 1970</t>
  </si>
  <si>
    <t>Rieken Thorge 2001</t>
  </si>
  <si>
    <t>Röhl Justin 2003</t>
  </si>
  <si>
    <t>Saathoﬀ Eva 2006</t>
  </si>
  <si>
    <t>Sabelhaus Petra 1986</t>
  </si>
  <si>
    <t>Saksak Simon 2005</t>
  </si>
  <si>
    <t>Salem Rahel 2003</t>
  </si>
  <si>
    <t>Sandammeer Christian</t>
  </si>
  <si>
    <t>Sander Ivo 2006</t>
  </si>
  <si>
    <t>Sandersfeld Daniel 1972</t>
  </si>
  <si>
    <t>Sandersfeld Lena 1999</t>
  </si>
  <si>
    <t>Sass Günther 1962</t>
  </si>
  <si>
    <t>Schädler Hannah 1995</t>
  </si>
  <si>
    <t>Schäfer Hilko 1987</t>
  </si>
  <si>
    <t>Schein Reiner 1983</t>
  </si>
  <si>
    <t>SCHELLKNECH Dietmar 1962</t>
  </si>
  <si>
    <t>Schmidt Nicole</t>
  </si>
  <si>
    <t>Schmiemann Nena 2002</t>
  </si>
  <si>
    <t>Schmitz Susanne 1971</t>
  </si>
  <si>
    <t>Schnabel Kim 2005</t>
  </si>
  <si>
    <t>Schnbael Indra 1978</t>
  </si>
  <si>
    <t>Schö elﬀ Gabi 1967</t>
  </si>
  <si>
    <t>Schrapper Hannah</t>
  </si>
  <si>
    <t>Schröder Tomke 1997</t>
  </si>
  <si>
    <t>Schroll Lukas 1995</t>
  </si>
  <si>
    <t>Selsen Ulrich-Josef 1958</t>
  </si>
  <si>
    <t>Siemens Tom 1993</t>
  </si>
  <si>
    <t>Sikken Linda 1970</t>
  </si>
  <si>
    <t>Sonnenberg Wiebke 2000</t>
  </si>
  <si>
    <t>Specken Ralf 1977</t>
  </si>
  <si>
    <t>Spengel Mathias 1990</t>
  </si>
  <si>
    <t>Steenblock Lisa-Marie 2003</t>
  </si>
  <si>
    <t>Steinbach Kevin</t>
  </si>
  <si>
    <t>Steinebach Jennifer 1990</t>
  </si>
  <si>
    <t>Strömer Anneke 2009</t>
  </si>
  <si>
    <t>Stuehrenberg Rene</t>
  </si>
  <si>
    <t>Szamborowski Jayden Lee 2012</t>
  </si>
  <si>
    <t>Tabeling Martje 2003</t>
  </si>
  <si>
    <t>Tammen Nils 2009</t>
  </si>
  <si>
    <t>Tannen Emma 2001</t>
  </si>
  <si>
    <t>Tannen Frauke 1970</t>
  </si>
  <si>
    <t>Tegeler Jasmin 1998</t>
  </si>
  <si>
    <t>ter Haseborg Hilke 1997</t>
  </si>
  <si>
    <t>Terbeck Michael 1976</t>
  </si>
  <si>
    <t>Theus Christopher 1995</t>
  </si>
  <si>
    <t>Thiel Verena 1993</t>
  </si>
  <si>
    <t>Tilch Christoph</t>
  </si>
  <si>
    <t>Toschek Melanie</t>
  </si>
  <si>
    <t>Tränapp Tom 2009</t>
  </si>
  <si>
    <t>Tümmler Malte 1977</t>
  </si>
  <si>
    <t>Ufkes Tammo 1999</t>
  </si>
  <si>
    <t>Ulrich Natalie 1971</t>
  </si>
  <si>
    <t>Van der Werf Elke 1984</t>
  </si>
  <si>
    <t>van Wahden-Wü Anke 1964</t>
  </si>
  <si>
    <t>Voges Sebastian 1991</t>
  </si>
  <si>
    <t>von Zengen Cornelia 1984</t>
  </si>
  <si>
    <t>Warnecke Dirk</t>
  </si>
  <si>
    <t>Watzema-Smid Tina 1976</t>
  </si>
  <si>
    <t>Weber Marit 2005</t>
  </si>
  <si>
    <t>Weber von</t>
  </si>
  <si>
    <t>WEBERMANN JAN-HENDRIK 1989</t>
  </si>
  <si>
    <t>Webermann Loraine 1992</t>
  </si>
  <si>
    <t>Webermann Tim 2007</t>
  </si>
  <si>
    <t>Welzel Rieke 1999</t>
  </si>
  <si>
    <t>Welzel Deike 2003</t>
  </si>
  <si>
    <t>Wilken Maria 1992</t>
  </si>
  <si>
    <t>Wolken Leon 2004</t>
  </si>
  <si>
    <t>Wrede Gordon 2000</t>
  </si>
  <si>
    <t>Xiang Yohan 2014</t>
  </si>
  <si>
    <t>Zaayenga Ida 2003</t>
  </si>
  <si>
    <t>Ziegler Michael 1969</t>
  </si>
  <si>
    <t>T6013 Bruns Hella 1985</t>
  </si>
  <si>
    <t>T696 Deepen Nina 1990</t>
  </si>
  <si>
    <t>T644 Derr Andreas 1982</t>
  </si>
  <si>
    <t>T6183 Deutschmann Joris 2007</t>
  </si>
  <si>
    <t>T6090 Dorenbusch Deiko 2005</t>
  </si>
  <si>
    <t>T667 Emkes Thorben Südbrockmerland</t>
  </si>
  <si>
    <t>T693 Drzemalla Nathalie 1996</t>
  </si>
  <si>
    <t>T6237 Duitsmann Leif 2007</t>
  </si>
  <si>
    <t>T6190 Eichhorn Steﬃ 1993</t>
  </si>
  <si>
    <t>T615 Eilers Arno 1967</t>
  </si>
  <si>
    <t>T6107 Eilers Ina 1985</t>
  </si>
  <si>
    <t>T642 Eiting Moritz 1985</t>
  </si>
  <si>
    <t>T6077 Engberts Anika 1980</t>
  </si>
  <si>
    <t>T6141 Erfmann Eva Kianga 2010</t>
  </si>
  <si>
    <t>T668 Salo Tetiana 1992</t>
  </si>
  <si>
    <t>T697 Fall Tobias 1990</t>
  </si>
  <si>
    <t>T659 Nanninga Karl-Heinz 1960</t>
  </si>
  <si>
    <t>T6045 Fecht Lea 2003</t>
  </si>
  <si>
    <t>T603 Fekken Fabia</t>
  </si>
  <si>
    <t>T683 Feldkamp Nele 1994</t>
  </si>
  <si>
    <t>T6010 Feldmann Till 1996</t>
  </si>
  <si>
    <t>T6268 Feldmann Thomas 1969</t>
  </si>
  <si>
    <t>T6087 Fermum Moritz 2009</t>
  </si>
  <si>
    <t>T6202 Fischer Tom 2006</t>
  </si>
  <si>
    <t>T6221 Fleischhauer Elke 1964</t>
  </si>
  <si>
    <t>T655 Günther Hans-Peter 1972</t>
  </si>
  <si>
    <t>T6173 Franzen Enno 2013</t>
  </si>
  <si>
    <t>T6037 Freese Klaas 2015</t>
  </si>
  <si>
    <t>T631 Freimuth Rieke 2001</t>
  </si>
  <si>
    <t>T6153 Fuss Valentina 1987</t>
  </si>
  <si>
    <t>T6231 Garten Julia 1998</t>
  </si>
  <si>
    <t>T601 Garvels Lena 2005</t>
  </si>
  <si>
    <t>T619 Gastmann Matthias 1975</t>
  </si>
  <si>
    <t>T635 Gehlenborg Matteo 2011</t>
  </si>
  <si>
    <t>T6123 Gerdes Stephan 1970</t>
  </si>
  <si>
    <t>T6175 Gerdes Christian</t>
  </si>
  <si>
    <t>T6149 Götze Thomas 1968</t>
  </si>
  <si>
    <t>T666 Büttner Riko 1999</t>
  </si>
  <si>
    <t>T610 Graunke Björn 1990</t>
  </si>
  <si>
    <t>T669 Aden Rieke 1999</t>
  </si>
  <si>
    <t>T6039 Gronewold Leah 1997</t>
  </si>
  <si>
    <t>T624 Grünefeld Lasse 2012</t>
  </si>
  <si>
    <t>T6183 Grünhagel Neele 2005</t>
  </si>
  <si>
    <t>T670 Petas Kevin 1999</t>
  </si>
  <si>
    <t>T687 Hackmann Hermann 1957</t>
  </si>
  <si>
    <t>T6052 Handwerker Frank 1980</t>
  </si>
  <si>
    <t>T6002 Moisejenko Andrej 2008</t>
  </si>
  <si>
    <t>T6000 Niehüser Wilfried Saterland</t>
  </si>
  <si>
    <t>T6253 Harms Niklas 1999</t>
  </si>
  <si>
    <t>T62 Hassnik Tomke 2002</t>
  </si>
  <si>
    <t>T699 Fischer Maxim 1993</t>
  </si>
  <si>
    <t>T6050 Heidjann Lennard 1992</t>
  </si>
  <si>
    <t>T6234 Henning Jens 1977</t>
  </si>
  <si>
    <t>T6106 Henze Moritz 1999</t>
  </si>
  <si>
    <t>T632 Heuss Tim 1993</t>
  </si>
  <si>
    <t>T6056 Hinrichs Kai 1998</t>
  </si>
  <si>
    <t>T6233 Hinrichs Dieke 2015</t>
  </si>
  <si>
    <t>T6232 Hinrichs Holger 1983</t>
  </si>
  <si>
    <t>T6176 Hövel Nele</t>
  </si>
  <si>
    <t>T637 Huisinga Harm-Nikolas 2009</t>
  </si>
  <si>
    <t>T638 Huisinga Maria Kea 2000</t>
  </si>
  <si>
    <t>T616 Immer Manu 1984</t>
  </si>
  <si>
    <t>T629 Iseken Hilke 1988</t>
  </si>
  <si>
    <t>T6205 Isermann Jan-Erik 1994</t>
  </si>
  <si>
    <t>T6003 Seibt Lina 2006</t>
  </si>
  <si>
    <t>T676 Jacobs Antje 1981</t>
  </si>
  <si>
    <t>T6004 Jacobs Nadine 1985</t>
  </si>
  <si>
    <t>T695 Jakobs Timo 1993</t>
  </si>
  <si>
    <t>T6224 Jänen Hermann 1960</t>
  </si>
  <si>
    <t>T6087 Janssen Hendrik 2009</t>
  </si>
  <si>
    <t>T6118 Janssen Dörte 1073</t>
  </si>
  <si>
    <t>T6119 Janssen Gerold 1974</t>
  </si>
  <si>
    <t>T6086 Janßen Gerrit 2011</t>
  </si>
  <si>
    <t>T617 Janssen Hauke 1995</t>
  </si>
  <si>
    <t>T6126 Janßen Hanna 1992</t>
  </si>
  <si>
    <t>T6255 Janssen Reiner</t>
  </si>
  <si>
    <t>T6014 De Buhr Hajo 1981</t>
  </si>
  <si>
    <t>T6015 Runge Tina 2010</t>
  </si>
  <si>
    <t>T6041 Kaemena Paul 1999</t>
  </si>
  <si>
    <t>T6016 Runga Tobias Moormerland</t>
  </si>
  <si>
    <t>T6018 Gräfedunkel Frank 1970</t>
  </si>
  <si>
    <t>T63 Kampen Anneke 1999</t>
  </si>
  <si>
    <t>T6017 Winterhoff Dr. Lara 1979</t>
  </si>
  <si>
    <t>T6157 Kanning Melanie 1982</t>
  </si>
  <si>
    <t>T6252 Kaste Matthias 1978</t>
  </si>
  <si>
    <t>T6019 Kluge Bernd</t>
  </si>
  <si>
    <t>6. Etappe</t>
  </si>
  <si>
    <t>Diane</t>
  </si>
  <si>
    <t>Krummen</t>
  </si>
  <si>
    <t>Siegmar</t>
  </si>
  <si>
    <t>Zengen</t>
  </si>
  <si>
    <t>Bojer</t>
  </si>
  <si>
    <t>Reuss</t>
  </si>
  <si>
    <t>Brüggen</t>
  </si>
  <si>
    <t>Phan</t>
  </si>
  <si>
    <t>Bonte</t>
  </si>
  <si>
    <t>Former</t>
  </si>
  <si>
    <t>Onnekum</t>
  </si>
  <si>
    <t>Bah</t>
  </si>
  <si>
    <t>Ost</t>
  </si>
  <si>
    <t>Knobbe</t>
  </si>
  <si>
    <t>d</t>
  </si>
  <si>
    <t>der</t>
  </si>
  <si>
    <t>van</t>
  </si>
  <si>
    <t>Eschen</t>
  </si>
  <si>
    <t>c</t>
  </si>
  <si>
    <t>Seite</t>
  </si>
  <si>
    <t>Forner</t>
  </si>
  <si>
    <t>Hüsche</t>
  </si>
  <si>
    <t>Sunwitters</t>
  </si>
  <si>
    <t>Kamp</t>
  </si>
  <si>
    <t>Jinnelt</t>
  </si>
  <si>
    <t>Nora</t>
  </si>
  <si>
    <t>Geburtsjahr</t>
  </si>
  <si>
    <t>Levin</t>
  </si>
  <si>
    <t>enﬀ</t>
  </si>
  <si>
    <t>Gaedtke</t>
  </si>
  <si>
    <t>Seehusn</t>
  </si>
  <si>
    <t>Ihr</t>
  </si>
  <si>
    <t>Freeke</t>
  </si>
  <si>
    <t>Fengko</t>
  </si>
  <si>
    <t>Ste</t>
  </si>
  <si>
    <t>Doorn</t>
  </si>
  <si>
    <t>Schwartzenb</t>
  </si>
  <si>
    <t>Papenburg</t>
  </si>
  <si>
    <t>Nord</t>
  </si>
  <si>
    <t>Dr</t>
  </si>
  <si>
    <t>Emder</t>
  </si>
  <si>
    <t>Bioenergie</t>
  </si>
  <si>
    <t>Tilek</t>
  </si>
  <si>
    <t>Grut</t>
  </si>
  <si>
    <t>Lütken</t>
  </si>
  <si>
    <t>Gzyniefkyi</t>
  </si>
  <si>
    <t>Lee</t>
  </si>
  <si>
    <t>Marije</t>
  </si>
  <si>
    <t>Klinikum</t>
  </si>
  <si>
    <t>Zwischenahn</t>
  </si>
  <si>
    <t>Aden-Johanssen</t>
  </si>
  <si>
    <t>Otten KarlHein</t>
  </si>
  <si>
    <t>Fecht-Foru Ingen</t>
  </si>
  <si>
    <t>elff</t>
  </si>
  <si>
    <t>Alex</t>
  </si>
  <si>
    <t>Kris</t>
  </si>
  <si>
    <t>Denis</t>
  </si>
  <si>
    <t>Nachname</t>
  </si>
  <si>
    <t>Betten</t>
  </si>
  <si>
    <t>Janseig</t>
  </si>
  <si>
    <t>Jayden</t>
  </si>
  <si>
    <t>von</t>
  </si>
  <si>
    <t>JAN</t>
  </si>
  <si>
    <t>Leonas</t>
  </si>
  <si>
    <t>Zwaantje</t>
  </si>
  <si>
    <t>Horst</t>
  </si>
  <si>
    <t>Patrica</t>
  </si>
  <si>
    <t>Jaike</t>
  </si>
  <si>
    <t>Vibe</t>
  </si>
  <si>
    <t>Henny</t>
  </si>
  <si>
    <t>Sonka</t>
  </si>
  <si>
    <t>Sverve</t>
  </si>
  <si>
    <t>Werra</t>
  </si>
  <si>
    <t>Behr</t>
  </si>
  <si>
    <t>Benne</t>
  </si>
  <si>
    <t>Berlet</t>
  </si>
  <si>
    <t>Beyen</t>
  </si>
  <si>
    <t>Boelsems</t>
  </si>
  <si>
    <t>Boppert</t>
  </si>
  <si>
    <t>Lay</t>
  </si>
  <si>
    <t>Brink</t>
  </si>
  <si>
    <t>Buhl</t>
  </si>
  <si>
    <t>Deters</t>
  </si>
  <si>
    <t>De</t>
  </si>
  <si>
    <t>Meeske</t>
  </si>
  <si>
    <t>WEBERMANN</t>
  </si>
  <si>
    <t>Wolfram</t>
  </si>
  <si>
    <t>Geus</t>
  </si>
  <si>
    <t>Kroon</t>
  </si>
  <si>
    <t>Clemmens</t>
  </si>
  <si>
    <t>Miemer</t>
  </si>
  <si>
    <t>Sziechat</t>
  </si>
  <si>
    <t>Kretzmer</t>
  </si>
  <si>
    <t>Hüske</t>
  </si>
  <si>
    <t>Nguyen</t>
  </si>
  <si>
    <t>Puhling</t>
  </si>
  <si>
    <t>Vaull</t>
  </si>
  <si>
    <t>Schleisiecke</t>
  </si>
  <si>
    <t>Schau</t>
  </si>
  <si>
    <t>Welchshofer</t>
  </si>
  <si>
    <t>Drzmalla</t>
  </si>
  <si>
    <t>Lais</t>
  </si>
  <si>
    <t>Bara</t>
  </si>
  <si>
    <t>Pünck</t>
  </si>
  <si>
    <t>Südbrockmerland</t>
  </si>
  <si>
    <t>Kianga</t>
  </si>
  <si>
    <t>Nikolas</t>
  </si>
  <si>
    <t>Hanssen</t>
  </si>
  <si>
    <t>HENDRIK</t>
  </si>
  <si>
    <t>SCHELLKNECH</t>
  </si>
  <si>
    <t>elﬀ</t>
  </si>
  <si>
    <t>Werf</t>
  </si>
  <si>
    <t>Wü</t>
  </si>
  <si>
    <t>Zaayenga</t>
  </si>
  <si>
    <t>UEG Leer</t>
  </si>
  <si>
    <t>Löppt.</t>
  </si>
  <si>
    <t xml:space="preserve">TuS Weene </t>
  </si>
  <si>
    <t>VFR Heisfelde</t>
  </si>
  <si>
    <t>Leer</t>
  </si>
  <si>
    <t>Multi Leer</t>
  </si>
  <si>
    <t>Beningafehn</t>
  </si>
  <si>
    <t>SG Egels-Popens</t>
  </si>
  <si>
    <t>SpVg Aurich</t>
  </si>
  <si>
    <t>Buss Wohnen Wiesmoor</t>
  </si>
  <si>
    <t>Wiebke Byl Sportpferde</t>
  </si>
  <si>
    <t>Klinikum- Emden</t>
  </si>
  <si>
    <t>Lukasläufer Walle</t>
  </si>
  <si>
    <t>Sandhorst</t>
  </si>
  <si>
    <t>Anzeiger für Harlingerland</t>
  </si>
  <si>
    <t>AZ LG Stapelmoor</t>
  </si>
  <si>
    <t>Hamburg</t>
  </si>
  <si>
    <t>EWE Norden</t>
  </si>
  <si>
    <t>de Buhr</t>
  </si>
  <si>
    <t>Seefahrtschule Leer</t>
  </si>
  <si>
    <t>IB Bröggelhoff</t>
  </si>
  <si>
    <t>RVB Uplengen</t>
  </si>
  <si>
    <t>Eden Architekten GmbH</t>
  </si>
  <si>
    <t>FC St. Pauli 1910</t>
  </si>
  <si>
    <t>Weener</t>
  </si>
  <si>
    <t>Intersport Oltmanns</t>
  </si>
  <si>
    <t xml:space="preserve">Enercon </t>
  </si>
  <si>
    <t>Burhafe</t>
  </si>
  <si>
    <t>RFV Popens</t>
  </si>
  <si>
    <t>Läuft</t>
  </si>
  <si>
    <t>SV Eintracht Wildenloh</t>
  </si>
  <si>
    <t>Team aurident</t>
  </si>
  <si>
    <t>Wolthusen</t>
  </si>
  <si>
    <t>Riverside Loopers</t>
  </si>
  <si>
    <t>Frankreich</t>
  </si>
  <si>
    <t>IGS Aurich SekII</t>
  </si>
  <si>
    <t>VW Montage Männers</t>
  </si>
  <si>
    <t>ArtLetik</t>
  </si>
  <si>
    <t>Rechtsupweg</t>
  </si>
  <si>
    <t>Norden Runners Society</t>
  </si>
  <si>
    <t>HaGe</t>
  </si>
  <si>
    <t>LG Teutonia Stapelmoor</t>
  </si>
  <si>
    <t>FTC Hollen</t>
  </si>
  <si>
    <t>OFD Nds. - LBV Aurich</t>
  </si>
  <si>
    <t>WfbM Aurich Wittmund</t>
  </si>
  <si>
    <t>Raiffeisenbank eG, Moormerland</t>
  </si>
  <si>
    <t>Subbikes</t>
  </si>
  <si>
    <t>Blechmaschines</t>
  </si>
  <si>
    <t xml:space="preserve">Engerhafe </t>
  </si>
  <si>
    <t>Lauftreff SV Strücklingen</t>
  </si>
  <si>
    <t>Auricher TC</t>
  </si>
  <si>
    <t>Neuharlingersiel</t>
  </si>
  <si>
    <t>Nordland Papier</t>
  </si>
  <si>
    <t>Omexom Offshore</t>
  </si>
  <si>
    <t>Deichchicks</t>
  </si>
  <si>
    <t>BV Langefeld</t>
  </si>
  <si>
    <t>TTC Remels</t>
  </si>
  <si>
    <t>Apen</t>
  </si>
  <si>
    <t>RVB Aurich/Uplengen</t>
  </si>
  <si>
    <t>Akelsbarg</t>
  </si>
  <si>
    <t>ENOVA Marketing+Vertrieb GmbH</t>
  </si>
  <si>
    <t>Laufclub ehemaliger Ulricianer</t>
  </si>
  <si>
    <t>Die flotte Füße</t>
  </si>
  <si>
    <t>FCSO</t>
  </si>
  <si>
    <t>FCSO Kurs SII</t>
  </si>
  <si>
    <t>FT Groß-Midlum 🏃‍♂️‍➡️</t>
  </si>
  <si>
    <t xml:space="preserve">Leer </t>
  </si>
  <si>
    <t>Lauftreff Filsum</t>
  </si>
  <si>
    <t xml:space="preserve">Aurich </t>
  </si>
  <si>
    <t xml:space="preserve">Kommando </t>
  </si>
  <si>
    <t>Kdo SES</t>
  </si>
  <si>
    <t>OBW</t>
  </si>
  <si>
    <t>Lückensucher Hesel</t>
  </si>
  <si>
    <t>BadeWerk Neuharlingersiel</t>
  </si>
  <si>
    <t>IGS Waldschule Egels</t>
  </si>
  <si>
    <t>Holtland</t>
  </si>
  <si>
    <t>VHS Laufen</t>
  </si>
  <si>
    <t xml:space="preserve">SV Großefehn </t>
  </si>
  <si>
    <t>Aurich-Egels</t>
  </si>
  <si>
    <t>Herzkinder Ostfriesland</t>
  </si>
  <si>
    <t xml:space="preserve">Gymnasium Ulricianum Aurich </t>
  </si>
  <si>
    <t>SG  TiMoNo</t>
  </si>
  <si>
    <t>Very Neiße</t>
  </si>
  <si>
    <t>TuS Aurich-Ost</t>
  </si>
  <si>
    <t>Ostfrisia Moordorf</t>
  </si>
  <si>
    <t>Stickelkamperfehn</t>
  </si>
  <si>
    <t>Realschule Aurich / SG Egels-Popens</t>
  </si>
  <si>
    <t>TuS Ofen</t>
  </si>
  <si>
    <t>WfbM Aurich-Wittmund</t>
  </si>
  <si>
    <t>Feuerwehr Esens</t>
  </si>
  <si>
    <t>BBS Aurich</t>
  </si>
  <si>
    <t>S&amp;F Datentechnik GmbH</t>
  </si>
  <si>
    <t xml:space="preserve">Moormerland </t>
  </si>
  <si>
    <t>Gymnasium Aurich</t>
  </si>
  <si>
    <t>Ostfriesland-Online</t>
  </si>
  <si>
    <t>Loyft</t>
  </si>
  <si>
    <t>Brögelhoff</t>
  </si>
  <si>
    <t>KJPP Leer</t>
  </si>
  <si>
    <t>KGS Wiesmoor</t>
  </si>
  <si>
    <t>Wiefelstede</t>
  </si>
  <si>
    <t>Kiwo Aurich (IFI)</t>
  </si>
  <si>
    <t>SV Eintracht Plaggenburg</t>
  </si>
  <si>
    <t>Wirtschaftsprüfer I Steuerberater</t>
  </si>
  <si>
    <t>Wallinghausen</t>
  </si>
  <si>
    <t>Pro Zentralklinik</t>
  </si>
  <si>
    <t>Willmsfeld</t>
  </si>
  <si>
    <t>TV Moormerland</t>
  </si>
  <si>
    <t>TRAUCO Gruppe</t>
  </si>
  <si>
    <t>Augustfehn</t>
  </si>
  <si>
    <t xml:space="preserve">Wirdum </t>
  </si>
  <si>
    <t>SC07 Ihrhove</t>
  </si>
  <si>
    <t>Löppt</t>
  </si>
  <si>
    <t>Praxis Löwen</t>
  </si>
  <si>
    <t>FT Spetzerfehn</t>
  </si>
  <si>
    <t>Germania Leer</t>
  </si>
  <si>
    <t>Klinikum Emden</t>
  </si>
  <si>
    <t>Oldenburg</t>
  </si>
  <si>
    <t>ORGADATA</t>
  </si>
  <si>
    <t>Beeksland Runners</t>
  </si>
  <si>
    <t>Bösel</t>
  </si>
  <si>
    <t>Volksbank Esens</t>
  </si>
  <si>
    <t>Briese Schiffahrt</t>
  </si>
  <si>
    <t>Bünting Tee Leer</t>
  </si>
  <si>
    <t>Team Möbel Buss</t>
  </si>
  <si>
    <t>Kaufh. Behrends  Wiesmoor</t>
  </si>
  <si>
    <t xml:space="preserve">Rolf Janssen GmbH </t>
  </si>
  <si>
    <t xml:space="preserve">Bünting </t>
  </si>
  <si>
    <t>Deutsche Rentenver.</t>
  </si>
  <si>
    <t>Stedesdorf</t>
  </si>
  <si>
    <t xml:space="preserve">Klein </t>
  </si>
  <si>
    <t>Winterhoff Dr.</t>
  </si>
  <si>
    <t>Aleksander</t>
  </si>
  <si>
    <t>mj</t>
  </si>
  <si>
    <t>MU20</t>
  </si>
  <si>
    <t>Wolfshagen</t>
  </si>
  <si>
    <t>wj</t>
  </si>
  <si>
    <t>WU20</t>
  </si>
  <si>
    <t>W80</t>
  </si>
  <si>
    <t>BV Vorwärts Plaggenburg</t>
  </si>
  <si>
    <t>Hartmann Group</t>
  </si>
  <si>
    <t>LT Bunde</t>
  </si>
  <si>
    <t>Wittmund</t>
  </si>
  <si>
    <t>SVO Wi sünd Holtriem</t>
  </si>
  <si>
    <t>One and a half Cop</t>
  </si>
  <si>
    <t>W</t>
  </si>
  <si>
    <t xml:space="preserve">Ulricianum Aurich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</si>
</sst>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7]h&quot;:&quot;mm&quot;:&quot;ss&quot; &quot;AM/PM"/>
    <numFmt numFmtId="165" formatCode="hh&quot;:&quot;mm&quot;:&quot;ss"/>
    <numFmt numFmtId="166" formatCode="[$-F400]h:mm:ss\ AM/PM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36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 vertical="top"/>
    </xf>
    <xf numFmtId="0" fontId="4" fillId="0" borderId="0" xfId="0" applyFont="1"/>
    <xf numFmtId="21" fontId="4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166" fontId="4" fillId="0" borderId="0" xfId="0" applyNumberFormat="1" applyFont="1"/>
    <xf numFmtId="46" fontId="4" fillId="0" borderId="0" xfId="0" applyNumberFormat="1" applyFont="1"/>
  </cellXfs>
  <cellStyles count="2">
    <cellStyle name="Standard" xfId="0" builtinId="0"/>
    <cellStyle name="Standard 2" xfId="1" xr:uid="{F8AC25C1-CD46-4079-AD4A-FCE3A52891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603</xdr:row>
      <xdr:rowOff>0</xdr:rowOff>
    </xdr:from>
    <xdr:to>
      <xdr:col>3</xdr:col>
      <xdr:colOff>304800</xdr:colOff>
      <xdr:row>604</xdr:row>
      <xdr:rowOff>123825</xdr:rowOff>
    </xdr:to>
    <xdr:sp macro="" textlink="">
      <xdr:nvSpPr>
        <xdr:cNvPr id="1025" name="AutoShape 1" descr="⚜️">
          <a:extLst>
            <a:ext uri="{FF2B5EF4-FFF2-40B4-BE49-F238E27FC236}">
              <a16:creationId xmlns:a16="http://schemas.microsoft.com/office/drawing/2014/main" id="{917103B0-F429-AE0A-AC9D-80E3024CF04D}"/>
            </a:ext>
          </a:extLst>
        </xdr:cNvPr>
        <xdr:cNvSpPr>
          <a:spLocks noChangeAspect="1" noChangeArrowheads="1"/>
        </xdr:cNvSpPr>
      </xdr:nvSpPr>
      <xdr:spPr bwMode="auto">
        <a:xfrm>
          <a:off x="4800600" y="212855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314325</xdr:colOff>
      <xdr:row>603</xdr:row>
      <xdr:rowOff>0</xdr:rowOff>
    </xdr:from>
    <xdr:to>
      <xdr:col>3</xdr:col>
      <xdr:colOff>619125</xdr:colOff>
      <xdr:row>604</xdr:row>
      <xdr:rowOff>123825</xdr:rowOff>
    </xdr:to>
    <xdr:sp macro="" textlink="">
      <xdr:nvSpPr>
        <xdr:cNvPr id="1026" name="AutoShape 2" descr="🦵">
          <a:extLst>
            <a:ext uri="{FF2B5EF4-FFF2-40B4-BE49-F238E27FC236}">
              <a16:creationId xmlns:a16="http://schemas.microsoft.com/office/drawing/2014/main" id="{747BB3A7-2A74-BF0F-C9F2-4E5404326B22}"/>
            </a:ext>
          </a:extLst>
        </xdr:cNvPr>
        <xdr:cNvSpPr>
          <a:spLocks noChangeAspect="1" noChangeArrowheads="1"/>
        </xdr:cNvSpPr>
      </xdr:nvSpPr>
      <xdr:spPr bwMode="auto">
        <a:xfrm>
          <a:off x="5114925" y="212855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1918</xdr:row>
      <xdr:rowOff>142875</xdr:rowOff>
    </xdr:from>
    <xdr:to>
      <xdr:col>3</xdr:col>
      <xdr:colOff>304800</xdr:colOff>
      <xdr:row>1920</xdr:row>
      <xdr:rowOff>85725</xdr:rowOff>
    </xdr:to>
    <xdr:sp macro="" textlink="">
      <xdr:nvSpPr>
        <xdr:cNvPr id="1027" name="AutoShape 3" descr="⚜️">
          <a:extLst>
            <a:ext uri="{FF2B5EF4-FFF2-40B4-BE49-F238E27FC236}">
              <a16:creationId xmlns:a16="http://schemas.microsoft.com/office/drawing/2014/main" id="{3CD10EAA-2914-8444-E414-CED80D92FE89}"/>
            </a:ext>
          </a:extLst>
        </xdr:cNvPr>
        <xdr:cNvSpPr>
          <a:spLocks noChangeAspect="1" noChangeArrowheads="1"/>
        </xdr:cNvSpPr>
      </xdr:nvSpPr>
      <xdr:spPr bwMode="auto">
        <a:xfrm>
          <a:off x="4029075" y="599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314325</xdr:colOff>
      <xdr:row>1958</xdr:row>
      <xdr:rowOff>0</xdr:rowOff>
    </xdr:from>
    <xdr:to>
      <xdr:col>3</xdr:col>
      <xdr:colOff>619125</xdr:colOff>
      <xdr:row>1959</xdr:row>
      <xdr:rowOff>123825</xdr:rowOff>
    </xdr:to>
    <xdr:sp macro="" textlink="">
      <xdr:nvSpPr>
        <xdr:cNvPr id="1028" name="AutoShape 4" descr="🦵">
          <a:extLst>
            <a:ext uri="{FF2B5EF4-FFF2-40B4-BE49-F238E27FC236}">
              <a16:creationId xmlns:a16="http://schemas.microsoft.com/office/drawing/2014/main" id="{33186205-7D15-2745-2BD3-84E7A613CC0E}"/>
            </a:ext>
          </a:extLst>
        </xdr:cNvPr>
        <xdr:cNvSpPr>
          <a:spLocks noChangeAspect="1" noChangeArrowheads="1"/>
        </xdr:cNvSpPr>
      </xdr:nvSpPr>
      <xdr:spPr bwMode="auto">
        <a:xfrm>
          <a:off x="5114925" y="261499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72A2A-7BDD-490F-8A82-13F0D27F7385}">
  <dimension ref="A1:V2846"/>
  <sheetViews>
    <sheetView tabSelected="1" zoomScaleNormal="100" workbookViewId="0">
      <selection activeCell="D11" sqref="D11"/>
    </sheetView>
  </sheetViews>
  <sheetFormatPr baseColWidth="10" defaultRowHeight="14.25" x14ac:dyDescent="0.2"/>
  <cols>
    <col min="1" max="1" width="5.5703125" style="16" bestFit="1" customWidth="1"/>
    <col min="2" max="2" width="20.42578125" style="16" bestFit="1" customWidth="1"/>
    <col min="3" max="3" width="17.140625" style="16" bestFit="1" customWidth="1"/>
    <col min="4" max="4" width="49.85546875" style="16" bestFit="1" customWidth="1"/>
    <col min="5" max="5" width="6.85546875" style="16" customWidth="1"/>
    <col min="6" max="6" width="5.5703125" style="16" bestFit="1" customWidth="1"/>
    <col min="7" max="11" width="9" style="16" bestFit="1" customWidth="1"/>
    <col min="12" max="12" width="11" style="16" customWidth="1"/>
    <col min="13" max="13" width="15.28515625" style="16" customWidth="1"/>
    <col min="14" max="14" width="5" style="16" customWidth="1"/>
    <col min="15" max="15" width="6" style="16" bestFit="1" customWidth="1"/>
    <col min="16" max="16" width="9" style="16" bestFit="1" customWidth="1"/>
    <col min="17" max="17" width="5.7109375" style="16" bestFit="1" customWidth="1"/>
    <col min="18" max="18" width="8.42578125" style="16" bestFit="1" customWidth="1"/>
    <col min="19" max="19" width="4.42578125" style="20" bestFit="1" customWidth="1"/>
    <col min="20" max="20" width="6.28515625" style="16" bestFit="1" customWidth="1"/>
    <col min="21" max="21" width="11.42578125" style="16"/>
    <col min="22" max="22" width="17.85546875" style="16" customWidth="1"/>
    <col min="23" max="23" width="24.28515625" style="16" customWidth="1"/>
    <col min="24" max="16384" width="11.42578125" style="16"/>
  </cols>
  <sheetData>
    <row r="1" spans="1:20" customFormat="1" ht="45" x14ac:dyDescent="0.6">
      <c r="A1" s="1"/>
      <c r="B1" s="1"/>
      <c r="C1" s="1"/>
      <c r="D1" s="2" t="s">
        <v>1452</v>
      </c>
      <c r="E1" s="1"/>
      <c r="F1" s="3"/>
      <c r="G1" s="4"/>
      <c r="H1" s="5"/>
      <c r="N1" s="6"/>
      <c r="Q1" s="3"/>
      <c r="R1" s="1"/>
      <c r="S1" s="18"/>
    </row>
    <row r="2" spans="1:20" customFormat="1" ht="15" x14ac:dyDescent="0.25">
      <c r="A2" s="1" t="s">
        <v>785</v>
      </c>
      <c r="B2" s="1"/>
      <c r="C2" s="1"/>
      <c r="D2" s="1"/>
      <c r="E2" s="1"/>
      <c r="F2" s="3"/>
      <c r="G2" s="4"/>
      <c r="H2" s="5"/>
      <c r="I2" s="5"/>
      <c r="J2" s="5"/>
      <c r="K2" s="5"/>
      <c r="L2" s="5"/>
      <c r="M2" s="5"/>
      <c r="N2" s="7"/>
      <c r="O2" s="1"/>
      <c r="P2" s="1"/>
      <c r="Q2" s="7"/>
      <c r="R2" s="8"/>
      <c r="S2" s="19"/>
      <c r="T2" s="1"/>
    </row>
    <row r="3" spans="1:20" customFormat="1" ht="15" x14ac:dyDescent="0.25">
      <c r="A3" s="1" t="s">
        <v>786</v>
      </c>
      <c r="B3" s="9" t="s">
        <v>0</v>
      </c>
      <c r="C3" s="9" t="s">
        <v>784</v>
      </c>
      <c r="D3" s="9" t="s">
        <v>787</v>
      </c>
      <c r="E3" s="9" t="s">
        <v>788</v>
      </c>
      <c r="F3" s="10" t="s">
        <v>789</v>
      </c>
      <c r="G3" s="11" t="s">
        <v>790</v>
      </c>
      <c r="H3" s="11" t="s">
        <v>791</v>
      </c>
      <c r="I3" s="11" t="s">
        <v>792</v>
      </c>
      <c r="J3" s="11" t="s">
        <v>793</v>
      </c>
      <c r="K3" s="11" t="s">
        <v>794</v>
      </c>
      <c r="L3" s="11" t="s">
        <v>795</v>
      </c>
      <c r="M3" s="11" t="s">
        <v>796</v>
      </c>
      <c r="N3" s="12" t="s">
        <v>797</v>
      </c>
      <c r="O3" s="13" t="s">
        <v>798</v>
      </c>
      <c r="P3" s="21" t="s">
        <v>799</v>
      </c>
      <c r="Q3" s="21" t="s">
        <v>800</v>
      </c>
      <c r="R3" s="21" t="s">
        <v>1</v>
      </c>
      <c r="S3" s="21" t="s">
        <v>1</v>
      </c>
      <c r="T3" s="21" t="s">
        <v>801</v>
      </c>
    </row>
    <row r="4" spans="1:20" customFormat="1" ht="15" x14ac:dyDescent="0.25">
      <c r="A4" s="1"/>
      <c r="B4" s="1"/>
      <c r="C4" s="1"/>
      <c r="D4" s="1"/>
      <c r="E4" s="9" t="s">
        <v>802</v>
      </c>
      <c r="F4" s="10"/>
      <c r="G4" s="14">
        <v>11.1</v>
      </c>
      <c r="H4" s="14">
        <v>11.4</v>
      </c>
      <c r="I4" s="14">
        <v>9.6999999999999993</v>
      </c>
      <c r="J4" s="14">
        <v>12.1</v>
      </c>
      <c r="K4" s="14">
        <v>9.8000000000000007</v>
      </c>
      <c r="L4" s="14">
        <v>10.199999999999999</v>
      </c>
      <c r="M4" s="14">
        <f t="shared" ref="M4:M67" si="0">SUM(G4:L4)</f>
        <v>64.300000000000011</v>
      </c>
      <c r="N4" s="15" t="s">
        <v>803</v>
      </c>
      <c r="O4" s="13"/>
      <c r="P4" s="21" t="s">
        <v>804</v>
      </c>
      <c r="Q4" s="21" t="s">
        <v>805</v>
      </c>
      <c r="R4" s="21" t="s">
        <v>805</v>
      </c>
      <c r="S4" s="21" t="s">
        <v>806</v>
      </c>
      <c r="T4" s="21" t="s">
        <v>807</v>
      </c>
    </row>
    <row r="5" spans="1:20" x14ac:dyDescent="0.2">
      <c r="A5" s="1">
        <v>1</v>
      </c>
      <c r="B5" s="1" t="s">
        <v>431</v>
      </c>
      <c r="C5" s="1" t="s">
        <v>93</v>
      </c>
      <c r="D5" s="1" t="s">
        <v>2</v>
      </c>
      <c r="E5" s="16">
        <v>2005</v>
      </c>
      <c r="F5" s="16">
        <v>2026</v>
      </c>
      <c r="G5" s="17">
        <v>2.5601851851851851E-2</v>
      </c>
      <c r="H5" s="17">
        <v>2.673611111111111E-2</v>
      </c>
      <c r="I5" s="17">
        <v>2.1493055555555557E-2</v>
      </c>
      <c r="J5" s="17">
        <v>2.78125E-2</v>
      </c>
      <c r="K5" s="17">
        <v>2.2233796296296297E-2</v>
      </c>
      <c r="L5" s="17">
        <v>2.2638888888888889E-2</v>
      </c>
      <c r="M5" s="17">
        <f t="shared" si="0"/>
        <v>0.14651620370370372</v>
      </c>
      <c r="N5" s="16" t="s">
        <v>797</v>
      </c>
      <c r="O5" s="16">
        <v>1</v>
      </c>
      <c r="P5" s="17">
        <f t="shared" ref="P5:P68" si="1">SUM(M5/$M$4)</f>
        <v>2.2786345832613328E-3</v>
      </c>
      <c r="Q5" s="16">
        <f t="shared" ref="Q5:Q68" si="2">SUM(F5-E5)</f>
        <v>21</v>
      </c>
      <c r="R5" s="16" t="s">
        <v>2278</v>
      </c>
      <c r="S5" s="16">
        <v>1</v>
      </c>
      <c r="T5" s="16">
        <f t="shared" ref="T5:T68" si="3">COUNT(G5:L5)</f>
        <v>6</v>
      </c>
    </row>
    <row r="6" spans="1:20" x14ac:dyDescent="0.2">
      <c r="A6" s="1">
        <v>2</v>
      </c>
      <c r="B6" s="1" t="s">
        <v>441</v>
      </c>
      <c r="C6" s="1" t="s">
        <v>89</v>
      </c>
      <c r="D6" s="1" t="s">
        <v>3</v>
      </c>
      <c r="E6" s="16">
        <v>1991</v>
      </c>
      <c r="F6" s="16">
        <v>2026</v>
      </c>
      <c r="G6" s="17">
        <v>2.5960648148148149E-2</v>
      </c>
      <c r="H6" s="17">
        <v>2.704861111111111E-2</v>
      </c>
      <c r="I6" s="17">
        <v>2.210648148148148E-2</v>
      </c>
      <c r="J6" s="17">
        <v>2.8356481481481483E-2</v>
      </c>
      <c r="K6" s="17">
        <v>2.3217592592592592E-2</v>
      </c>
      <c r="L6" s="17">
        <v>2.3009259259259261E-2</v>
      </c>
      <c r="M6" s="17">
        <f t="shared" si="0"/>
        <v>0.14969907407407407</v>
      </c>
      <c r="N6" s="16" t="s">
        <v>797</v>
      </c>
      <c r="O6" s="16">
        <v>2</v>
      </c>
      <c r="P6" s="17">
        <f t="shared" si="1"/>
        <v>2.3281349000633597E-3</v>
      </c>
      <c r="Q6" s="16">
        <f t="shared" si="2"/>
        <v>35</v>
      </c>
      <c r="R6" s="16" t="s">
        <v>1453</v>
      </c>
      <c r="S6" s="16">
        <v>1</v>
      </c>
      <c r="T6" s="16">
        <f t="shared" si="3"/>
        <v>6</v>
      </c>
    </row>
    <row r="7" spans="1:20" x14ac:dyDescent="0.2">
      <c r="A7" s="1">
        <v>3</v>
      </c>
      <c r="B7" s="1" t="s">
        <v>439</v>
      </c>
      <c r="C7" s="1" t="s">
        <v>101</v>
      </c>
      <c r="D7" s="1" t="s">
        <v>1352</v>
      </c>
      <c r="E7" s="16">
        <v>2004</v>
      </c>
      <c r="F7" s="16">
        <v>2026</v>
      </c>
      <c r="G7" s="17">
        <v>2.7106481481481481E-2</v>
      </c>
      <c r="H7" s="17">
        <v>2.8564814814814814E-2</v>
      </c>
      <c r="I7" s="17">
        <v>2.3229166666666665E-2</v>
      </c>
      <c r="J7" s="17">
        <v>2.9768518518518517E-2</v>
      </c>
      <c r="K7" s="17">
        <v>2.3657407407407408E-2</v>
      </c>
      <c r="L7" s="17">
        <v>2.4085648148148148E-2</v>
      </c>
      <c r="M7" s="17">
        <f t="shared" si="0"/>
        <v>0.15641203703703704</v>
      </c>
      <c r="N7" s="16" t="s">
        <v>797</v>
      </c>
      <c r="O7" s="16">
        <v>3</v>
      </c>
      <c r="P7" s="17">
        <f t="shared" si="1"/>
        <v>2.4325355682276364E-3</v>
      </c>
      <c r="Q7" s="16">
        <f t="shared" si="2"/>
        <v>22</v>
      </c>
      <c r="R7" s="16" t="s">
        <v>2278</v>
      </c>
      <c r="S7" s="16">
        <v>2</v>
      </c>
      <c r="T7" s="16">
        <f t="shared" si="3"/>
        <v>6</v>
      </c>
    </row>
    <row r="8" spans="1:20" x14ac:dyDescent="0.2">
      <c r="A8" s="1">
        <v>4</v>
      </c>
      <c r="B8" s="1" t="s">
        <v>428</v>
      </c>
      <c r="C8" s="1" t="s">
        <v>90</v>
      </c>
      <c r="D8" s="1" t="s">
        <v>25</v>
      </c>
      <c r="E8" s="16">
        <v>2003</v>
      </c>
      <c r="F8" s="16">
        <v>2026</v>
      </c>
      <c r="G8" s="17">
        <v>2.7199074074074073E-2</v>
      </c>
      <c r="H8" s="17">
        <v>2.8611111111111111E-2</v>
      </c>
      <c r="I8" s="17">
        <v>2.3310185185185184E-2</v>
      </c>
      <c r="J8" s="17">
        <v>3.0138888888888889E-2</v>
      </c>
      <c r="K8" s="17">
        <v>2.3587962962962963E-2</v>
      </c>
      <c r="L8" s="17">
        <v>2.4166666666666666E-2</v>
      </c>
      <c r="M8" s="17">
        <f t="shared" si="0"/>
        <v>0.1570138888888889</v>
      </c>
      <c r="N8" s="16" t="s">
        <v>797</v>
      </c>
      <c r="O8" s="16">
        <v>4</v>
      </c>
      <c r="P8" s="17">
        <f t="shared" si="1"/>
        <v>2.4418956281320198E-3</v>
      </c>
      <c r="Q8" s="16">
        <f t="shared" si="2"/>
        <v>23</v>
      </c>
      <c r="R8" s="16" t="s">
        <v>2278</v>
      </c>
      <c r="S8" s="16">
        <v>3</v>
      </c>
      <c r="T8" s="16">
        <f t="shared" si="3"/>
        <v>6</v>
      </c>
    </row>
    <row r="9" spans="1:20" x14ac:dyDescent="0.2">
      <c r="A9" s="1">
        <v>5</v>
      </c>
      <c r="B9" s="1" t="s">
        <v>433</v>
      </c>
      <c r="C9" s="1" t="s">
        <v>94</v>
      </c>
      <c r="D9" s="1" t="s">
        <v>1454</v>
      </c>
      <c r="E9" s="16">
        <v>2005</v>
      </c>
      <c r="F9" s="16">
        <v>2026</v>
      </c>
      <c r="G9" s="17">
        <v>2.7442129629629629E-2</v>
      </c>
      <c r="H9" s="17">
        <v>2.8564814814814814E-2</v>
      </c>
      <c r="I9" s="17">
        <v>2.3194444444444445E-2</v>
      </c>
      <c r="J9" s="17">
        <v>2.9768518518518517E-2</v>
      </c>
      <c r="K9" s="17">
        <v>2.4039351851851853E-2</v>
      </c>
      <c r="L9" s="17">
        <v>2.4120370370370372E-2</v>
      </c>
      <c r="M9" s="17">
        <f t="shared" si="0"/>
        <v>0.15712962962962965</v>
      </c>
      <c r="N9" s="16" t="s">
        <v>797</v>
      </c>
      <c r="O9" s="16">
        <v>5</v>
      </c>
      <c r="P9" s="17">
        <f t="shared" si="1"/>
        <v>2.4436956396520935E-3</v>
      </c>
      <c r="Q9" s="16">
        <f t="shared" si="2"/>
        <v>21</v>
      </c>
      <c r="R9" s="16" t="s">
        <v>2278</v>
      </c>
      <c r="S9" s="16">
        <v>4</v>
      </c>
      <c r="T9" s="16">
        <f t="shared" si="3"/>
        <v>6</v>
      </c>
    </row>
    <row r="10" spans="1:20" x14ac:dyDescent="0.2">
      <c r="A10" s="1">
        <v>6</v>
      </c>
      <c r="B10" s="1" t="s">
        <v>427</v>
      </c>
      <c r="C10" s="1" t="s">
        <v>88</v>
      </c>
      <c r="D10" s="1" t="s">
        <v>2</v>
      </c>
      <c r="E10" s="16">
        <v>1993</v>
      </c>
      <c r="F10" s="16">
        <v>2026</v>
      </c>
      <c r="G10" s="17">
        <v>2.7766203703703703E-2</v>
      </c>
      <c r="H10" s="17">
        <v>2.8726851851851851E-2</v>
      </c>
      <c r="I10" s="17">
        <v>2.361111111111111E-2</v>
      </c>
      <c r="J10" s="17">
        <v>2.9861111111111113E-2</v>
      </c>
      <c r="K10" s="17">
        <v>2.3715277777777776E-2</v>
      </c>
      <c r="L10" s="17">
        <v>2.4074074074074074E-2</v>
      </c>
      <c r="M10" s="17">
        <f t="shared" si="0"/>
        <v>0.15775462962962963</v>
      </c>
      <c r="N10" s="16" t="s">
        <v>797</v>
      </c>
      <c r="O10" s="16">
        <v>6</v>
      </c>
      <c r="P10" s="17">
        <f t="shared" si="1"/>
        <v>2.4534157018604916E-3</v>
      </c>
      <c r="Q10" s="16">
        <f t="shared" si="2"/>
        <v>33</v>
      </c>
      <c r="R10" s="16" t="s">
        <v>824</v>
      </c>
      <c r="S10" s="16">
        <v>1</v>
      </c>
      <c r="T10" s="16">
        <f t="shared" si="3"/>
        <v>6</v>
      </c>
    </row>
    <row r="11" spans="1:20" x14ac:dyDescent="0.2">
      <c r="A11" s="1">
        <v>7</v>
      </c>
      <c r="B11" s="1" t="s">
        <v>1359</v>
      </c>
      <c r="C11" s="1" t="s">
        <v>313</v>
      </c>
      <c r="D11" s="1" t="s">
        <v>6</v>
      </c>
      <c r="E11" s="16">
        <v>1982</v>
      </c>
      <c r="F11" s="16">
        <v>2026</v>
      </c>
      <c r="G11" s="17">
        <v>2.8136574074074074E-2</v>
      </c>
      <c r="H11" s="17">
        <v>2.9050925925925924E-2</v>
      </c>
      <c r="I11" s="17">
        <v>2.4050925925925927E-2</v>
      </c>
      <c r="J11" s="17">
        <v>3.0810185185185184E-2</v>
      </c>
      <c r="K11" s="17">
        <v>2.4780092592592593E-2</v>
      </c>
      <c r="L11" s="17">
        <v>2.4907407407407406E-2</v>
      </c>
      <c r="M11" s="17">
        <f t="shared" si="0"/>
        <v>0.16173611111111111</v>
      </c>
      <c r="N11" s="16" t="s">
        <v>797</v>
      </c>
      <c r="O11" s="16">
        <v>7</v>
      </c>
      <c r="P11" s="17">
        <f t="shared" si="1"/>
        <v>2.5153360981510276E-3</v>
      </c>
      <c r="Q11" s="16">
        <f t="shared" si="2"/>
        <v>44</v>
      </c>
      <c r="R11" s="16" t="s">
        <v>825</v>
      </c>
      <c r="S11" s="16">
        <v>1</v>
      </c>
      <c r="T11" s="16">
        <f t="shared" si="3"/>
        <v>6</v>
      </c>
    </row>
    <row r="12" spans="1:20" x14ac:dyDescent="0.2">
      <c r="A12" s="1">
        <v>8</v>
      </c>
      <c r="B12" s="1" t="s">
        <v>475</v>
      </c>
      <c r="C12" s="1" t="s">
        <v>140</v>
      </c>
      <c r="D12" s="1" t="s">
        <v>25</v>
      </c>
      <c r="E12" s="16">
        <v>1999</v>
      </c>
      <c r="F12" s="16">
        <v>2026</v>
      </c>
      <c r="G12" s="17">
        <v>2.8981481481481483E-2</v>
      </c>
      <c r="H12" s="17">
        <v>3.0821759259259261E-2</v>
      </c>
      <c r="I12" s="17">
        <v>2.4456018518518519E-2</v>
      </c>
      <c r="J12" s="17">
        <v>3.215277777777778E-2</v>
      </c>
      <c r="K12" s="17">
        <v>2.5104166666666667E-2</v>
      </c>
      <c r="L12" s="17">
        <v>2.5636574074074076E-2</v>
      </c>
      <c r="M12" s="17">
        <f t="shared" si="0"/>
        <v>0.16715277777777779</v>
      </c>
      <c r="N12" s="16" t="s">
        <v>797</v>
      </c>
      <c r="O12" s="16">
        <v>8</v>
      </c>
      <c r="P12" s="17">
        <f t="shared" si="1"/>
        <v>2.5995766372904783E-3</v>
      </c>
      <c r="Q12" s="16">
        <f t="shared" si="2"/>
        <v>27</v>
      </c>
      <c r="R12" s="16" t="s">
        <v>2278</v>
      </c>
      <c r="S12" s="16">
        <v>5</v>
      </c>
      <c r="T12" s="16">
        <f t="shared" si="3"/>
        <v>6</v>
      </c>
    </row>
    <row r="13" spans="1:20" x14ac:dyDescent="0.2">
      <c r="A13" s="1">
        <v>9</v>
      </c>
      <c r="B13" s="1" t="s">
        <v>1421</v>
      </c>
      <c r="C13" s="1" t="s">
        <v>175</v>
      </c>
      <c r="D13" s="1" t="s">
        <v>1456</v>
      </c>
      <c r="E13" s="16">
        <v>1994</v>
      </c>
      <c r="F13" s="16">
        <v>2026</v>
      </c>
      <c r="G13" s="17">
        <v>2.9467592592592594E-2</v>
      </c>
      <c r="H13" s="17">
        <v>3.0636574074074073E-2</v>
      </c>
      <c r="I13" s="17">
        <v>2.4861111111111112E-2</v>
      </c>
      <c r="J13" s="17">
        <v>3.2037037037037037E-2</v>
      </c>
      <c r="K13" s="17">
        <v>2.5381944444444443E-2</v>
      </c>
      <c r="L13" s="17">
        <v>2.5833333333333333E-2</v>
      </c>
      <c r="M13" s="17">
        <f t="shared" si="0"/>
        <v>0.16821759259259261</v>
      </c>
      <c r="N13" s="16" t="s">
        <v>797</v>
      </c>
      <c r="O13" s="16">
        <v>9</v>
      </c>
      <c r="P13" s="17">
        <f t="shared" si="1"/>
        <v>2.6161367432751569E-3</v>
      </c>
      <c r="Q13" s="16">
        <f t="shared" si="2"/>
        <v>32</v>
      </c>
      <c r="R13" s="16" t="s">
        <v>824</v>
      </c>
      <c r="S13" s="16">
        <v>2</v>
      </c>
      <c r="T13" s="16">
        <f t="shared" si="3"/>
        <v>6</v>
      </c>
    </row>
    <row r="14" spans="1:20" x14ac:dyDescent="0.2">
      <c r="A14" s="1">
        <v>10</v>
      </c>
      <c r="B14" s="1" t="s">
        <v>433</v>
      </c>
      <c r="C14" s="1" t="s">
        <v>166</v>
      </c>
      <c r="D14" s="1" t="s">
        <v>3</v>
      </c>
      <c r="E14" s="16">
        <v>1974</v>
      </c>
      <c r="F14" s="16">
        <v>2026</v>
      </c>
      <c r="G14" s="17">
        <v>3.0659722222222224E-2</v>
      </c>
      <c r="H14" s="17">
        <v>3.0787037037037036E-2</v>
      </c>
      <c r="I14" s="17">
        <v>2.5497685185185186E-2</v>
      </c>
      <c r="J14" s="17">
        <v>3.107638888888889E-2</v>
      </c>
      <c r="K14" s="17">
        <v>2.5312500000000002E-2</v>
      </c>
      <c r="L14" s="17">
        <v>2.5729166666666668E-2</v>
      </c>
      <c r="M14" s="17">
        <f t="shared" si="0"/>
        <v>0.16906249999999998</v>
      </c>
      <c r="N14" s="16" t="s">
        <v>797</v>
      </c>
      <c r="O14" s="16">
        <v>10</v>
      </c>
      <c r="P14" s="17">
        <f t="shared" si="1"/>
        <v>2.6292768273716944E-3</v>
      </c>
      <c r="Q14" s="16">
        <f t="shared" si="2"/>
        <v>52</v>
      </c>
      <c r="R14" s="16" t="s">
        <v>826</v>
      </c>
      <c r="S14" s="16">
        <v>1</v>
      </c>
      <c r="T14" s="16">
        <f t="shared" si="3"/>
        <v>6</v>
      </c>
    </row>
    <row r="15" spans="1:20" x14ac:dyDescent="0.2">
      <c r="A15" s="1">
        <v>11</v>
      </c>
      <c r="B15" s="1" t="s">
        <v>1060</v>
      </c>
      <c r="C15" s="1" t="s">
        <v>359</v>
      </c>
      <c r="D15" s="1" t="s">
        <v>1457</v>
      </c>
      <c r="E15" s="16">
        <v>1995</v>
      </c>
      <c r="F15" s="16">
        <v>2026</v>
      </c>
      <c r="G15" s="17">
        <v>2.9270833333333333E-2</v>
      </c>
      <c r="H15" s="17">
        <v>3.0763888888888889E-2</v>
      </c>
      <c r="I15" s="17">
        <v>2.5034722222222222E-2</v>
      </c>
      <c r="J15" s="17">
        <v>3.215277777777778E-2</v>
      </c>
      <c r="K15" s="17">
        <v>2.6527777777777779E-2</v>
      </c>
      <c r="L15" s="17">
        <v>2.6666666666666668E-2</v>
      </c>
      <c r="M15" s="17">
        <f t="shared" si="0"/>
        <v>0.17041666666666669</v>
      </c>
      <c r="N15" s="16" t="s">
        <v>797</v>
      </c>
      <c r="O15" s="16">
        <v>11</v>
      </c>
      <c r="P15" s="17">
        <f t="shared" si="1"/>
        <v>2.6503369621565576E-3</v>
      </c>
      <c r="Q15" s="16">
        <f t="shared" si="2"/>
        <v>31</v>
      </c>
      <c r="R15" s="16" t="s">
        <v>824</v>
      </c>
      <c r="S15" s="16">
        <v>3</v>
      </c>
      <c r="T15" s="16">
        <f t="shared" si="3"/>
        <v>6</v>
      </c>
    </row>
    <row r="16" spans="1:20" x14ac:dyDescent="0.2">
      <c r="A16" s="1">
        <v>12</v>
      </c>
      <c r="B16" s="1" t="s">
        <v>860</v>
      </c>
      <c r="C16" s="1" t="s">
        <v>121</v>
      </c>
      <c r="D16" s="1" t="s">
        <v>66</v>
      </c>
      <c r="E16" s="16">
        <v>1988</v>
      </c>
      <c r="F16" s="16">
        <v>2026</v>
      </c>
      <c r="G16" s="17">
        <v>3.019675925925926E-2</v>
      </c>
      <c r="H16" s="17">
        <v>3.1087962962962963E-2</v>
      </c>
      <c r="I16" s="17">
        <v>2.5601851851851851E-2</v>
      </c>
      <c r="J16" s="17">
        <v>3.2222222222222222E-2</v>
      </c>
      <c r="K16" s="17">
        <v>2.6319444444444444E-2</v>
      </c>
      <c r="L16" s="17">
        <v>2.644675925925926E-2</v>
      </c>
      <c r="M16" s="17">
        <f t="shared" si="0"/>
        <v>0.171875</v>
      </c>
      <c r="N16" s="16" t="s">
        <v>797</v>
      </c>
      <c r="O16" s="16">
        <v>12</v>
      </c>
      <c r="P16" s="17">
        <f t="shared" si="1"/>
        <v>2.6730171073094861E-3</v>
      </c>
      <c r="Q16" s="16">
        <f t="shared" si="2"/>
        <v>38</v>
      </c>
      <c r="R16" s="16" t="s">
        <v>1453</v>
      </c>
      <c r="S16" s="16">
        <v>2</v>
      </c>
      <c r="T16" s="16">
        <f t="shared" si="3"/>
        <v>6</v>
      </c>
    </row>
    <row r="17" spans="1:20" x14ac:dyDescent="0.2">
      <c r="A17" s="1">
        <v>13</v>
      </c>
      <c r="B17" s="1" t="s">
        <v>1022</v>
      </c>
      <c r="C17" s="1" t="s">
        <v>1286</v>
      </c>
      <c r="D17" s="1" t="s">
        <v>52</v>
      </c>
      <c r="E17" s="16">
        <v>1993</v>
      </c>
      <c r="F17" s="16">
        <v>2026</v>
      </c>
      <c r="G17" s="17">
        <v>3.0254629629629631E-2</v>
      </c>
      <c r="H17" s="17">
        <v>3.1273148148148147E-2</v>
      </c>
      <c r="I17" s="17">
        <v>2.5648148148148149E-2</v>
      </c>
      <c r="J17" s="17">
        <v>3.2349537037037038E-2</v>
      </c>
      <c r="K17" s="17">
        <v>2.627314814814815E-2</v>
      </c>
      <c r="L17" s="17">
        <v>2.6770833333333334E-2</v>
      </c>
      <c r="M17" s="17">
        <f t="shared" si="0"/>
        <v>0.17256944444444444</v>
      </c>
      <c r="N17" s="16" t="s">
        <v>797</v>
      </c>
      <c r="O17" s="16">
        <v>13</v>
      </c>
      <c r="P17" s="17">
        <f t="shared" si="1"/>
        <v>2.6838171764299286E-3</v>
      </c>
      <c r="Q17" s="16">
        <f t="shared" si="2"/>
        <v>33</v>
      </c>
      <c r="R17" s="16" t="s">
        <v>824</v>
      </c>
      <c r="S17" s="16">
        <v>4</v>
      </c>
      <c r="T17" s="16">
        <f t="shared" si="3"/>
        <v>6</v>
      </c>
    </row>
    <row r="18" spans="1:20" x14ac:dyDescent="0.2">
      <c r="A18" s="1">
        <v>14</v>
      </c>
      <c r="B18" s="1" t="s">
        <v>1875</v>
      </c>
      <c r="C18" s="1" t="s">
        <v>1742</v>
      </c>
      <c r="D18" s="1" t="s">
        <v>74</v>
      </c>
      <c r="E18" s="16">
        <v>2002</v>
      </c>
      <c r="F18" s="16">
        <v>2026</v>
      </c>
      <c r="G18" s="17">
        <v>3.0520833333333334E-2</v>
      </c>
      <c r="H18" s="17">
        <v>3.1793981481481479E-2</v>
      </c>
      <c r="I18" s="17">
        <v>2.6215277777777778E-2</v>
      </c>
      <c r="J18" s="17">
        <v>3.304398148148148E-2</v>
      </c>
      <c r="K18" s="17">
        <v>2.6562499999999999E-2</v>
      </c>
      <c r="L18" s="17">
        <v>2.673611111111111E-2</v>
      </c>
      <c r="M18" s="17">
        <f t="shared" si="0"/>
        <v>0.17487268518518517</v>
      </c>
      <c r="N18" s="16" t="s">
        <v>797</v>
      </c>
      <c r="O18" s="16">
        <v>14</v>
      </c>
      <c r="P18" s="17">
        <f t="shared" si="1"/>
        <v>2.7196374056793955E-3</v>
      </c>
      <c r="Q18" s="16">
        <f t="shared" si="2"/>
        <v>24</v>
      </c>
      <c r="R18" s="16" t="s">
        <v>2278</v>
      </c>
      <c r="S18" s="16">
        <v>6</v>
      </c>
      <c r="T18" s="16">
        <f t="shared" si="3"/>
        <v>6</v>
      </c>
    </row>
    <row r="19" spans="1:20" x14ac:dyDescent="0.2">
      <c r="A19" s="1">
        <v>15</v>
      </c>
      <c r="B19" s="1" t="s">
        <v>559</v>
      </c>
      <c r="C19" s="1" t="s">
        <v>230</v>
      </c>
      <c r="D19" s="1" t="s">
        <v>75</v>
      </c>
      <c r="E19" s="16">
        <v>2006</v>
      </c>
      <c r="F19" s="16">
        <v>2026</v>
      </c>
      <c r="G19" s="17">
        <v>3.0590277777777779E-2</v>
      </c>
      <c r="H19" s="17">
        <v>3.1863425925925927E-2</v>
      </c>
      <c r="I19" s="17">
        <v>2.6215277777777778E-2</v>
      </c>
      <c r="J19" s="17">
        <v>3.3171296296296296E-2</v>
      </c>
      <c r="K19" s="17">
        <v>2.6643518518518518E-2</v>
      </c>
      <c r="L19" s="17">
        <v>2.6828703703703705E-2</v>
      </c>
      <c r="M19" s="17">
        <f t="shared" si="0"/>
        <v>0.17531250000000001</v>
      </c>
      <c r="N19" s="16" t="s">
        <v>797</v>
      </c>
      <c r="O19" s="16">
        <v>15</v>
      </c>
      <c r="P19" s="17">
        <f t="shared" si="1"/>
        <v>2.7264774494556764E-3</v>
      </c>
      <c r="Q19" s="16">
        <f t="shared" si="2"/>
        <v>20</v>
      </c>
      <c r="R19" s="16" t="s">
        <v>2278</v>
      </c>
      <c r="S19" s="16">
        <v>7</v>
      </c>
      <c r="T19" s="16">
        <f t="shared" si="3"/>
        <v>6</v>
      </c>
    </row>
    <row r="20" spans="1:20" x14ac:dyDescent="0.2">
      <c r="A20" s="1">
        <v>16</v>
      </c>
      <c r="B20" s="1" t="s">
        <v>1365</v>
      </c>
      <c r="C20" s="1" t="s">
        <v>1394</v>
      </c>
      <c r="D20" s="1" t="s">
        <v>5</v>
      </c>
      <c r="E20" s="16">
        <v>1990</v>
      </c>
      <c r="F20" s="16">
        <v>2026</v>
      </c>
      <c r="G20" s="17">
        <v>3.0358796296296297E-2</v>
      </c>
      <c r="H20" s="17">
        <v>3.2002314814814817E-2</v>
      </c>
      <c r="I20" s="17">
        <v>2.6203703703703705E-2</v>
      </c>
      <c r="J20" s="17">
        <v>3.3020833333333333E-2</v>
      </c>
      <c r="K20" s="17">
        <v>2.6631944444444444E-2</v>
      </c>
      <c r="L20" s="17">
        <v>2.7395833333333335E-2</v>
      </c>
      <c r="M20" s="17">
        <f t="shared" si="0"/>
        <v>0.17561342592592594</v>
      </c>
      <c r="N20" s="16" t="s">
        <v>797</v>
      </c>
      <c r="O20" s="16">
        <v>16</v>
      </c>
      <c r="P20" s="17">
        <f t="shared" si="1"/>
        <v>2.7311574794078677E-3</v>
      </c>
      <c r="Q20" s="16">
        <f t="shared" si="2"/>
        <v>36</v>
      </c>
      <c r="R20" s="16" t="s">
        <v>1453</v>
      </c>
      <c r="S20" s="16">
        <v>3</v>
      </c>
      <c r="T20" s="16">
        <f t="shared" si="3"/>
        <v>6</v>
      </c>
    </row>
    <row r="21" spans="1:20" x14ac:dyDescent="0.2">
      <c r="A21" s="1">
        <v>17</v>
      </c>
      <c r="B21" s="1" t="s">
        <v>1876</v>
      </c>
      <c r="C21" s="1" t="s">
        <v>103</v>
      </c>
      <c r="D21" s="1" t="s">
        <v>1351</v>
      </c>
      <c r="E21" s="16">
        <v>1964</v>
      </c>
      <c r="F21" s="16">
        <v>2026</v>
      </c>
      <c r="G21" s="17">
        <v>3.0613425925925926E-2</v>
      </c>
      <c r="H21" s="17">
        <v>3.1747685185185184E-2</v>
      </c>
      <c r="I21" s="17">
        <v>2.6435185185185187E-2</v>
      </c>
      <c r="J21" s="17">
        <v>3.3287037037037039E-2</v>
      </c>
      <c r="K21" s="17">
        <v>2.6689814814814816E-2</v>
      </c>
      <c r="L21" s="17">
        <v>2.6851851851851852E-2</v>
      </c>
      <c r="M21" s="17">
        <f t="shared" si="0"/>
        <v>0.17562499999999998</v>
      </c>
      <c r="N21" s="16" t="s">
        <v>797</v>
      </c>
      <c r="O21" s="16">
        <v>17</v>
      </c>
      <c r="P21" s="17">
        <f t="shared" si="1"/>
        <v>2.7313374805598748E-3</v>
      </c>
      <c r="Q21" s="16">
        <f t="shared" si="2"/>
        <v>62</v>
      </c>
      <c r="R21" s="16" t="s">
        <v>827</v>
      </c>
      <c r="S21" s="16">
        <v>1</v>
      </c>
      <c r="T21" s="16">
        <f t="shared" si="3"/>
        <v>6</v>
      </c>
    </row>
    <row r="22" spans="1:20" x14ac:dyDescent="0.2">
      <c r="A22" s="1">
        <v>18</v>
      </c>
      <c r="B22" s="1" t="s">
        <v>450</v>
      </c>
      <c r="C22" s="1" t="s">
        <v>114</v>
      </c>
      <c r="D22" s="1" t="s">
        <v>1062</v>
      </c>
      <c r="E22" s="16">
        <v>1984</v>
      </c>
      <c r="F22" s="16">
        <v>2026</v>
      </c>
      <c r="G22" s="17">
        <v>3.0555555555555555E-2</v>
      </c>
      <c r="H22" s="17">
        <v>3.170138888888889E-2</v>
      </c>
      <c r="I22" s="17">
        <v>2.642361111111111E-2</v>
      </c>
      <c r="J22" s="17">
        <v>3.3252314814814818E-2</v>
      </c>
      <c r="K22" s="17">
        <v>2.675925925925926E-2</v>
      </c>
      <c r="L22" s="17">
        <v>2.7013888888888889E-2</v>
      </c>
      <c r="M22" s="17">
        <f t="shared" si="0"/>
        <v>0.17570601851851853</v>
      </c>
      <c r="N22" s="16" t="s">
        <v>797</v>
      </c>
      <c r="O22" s="16">
        <v>18</v>
      </c>
      <c r="P22" s="17">
        <f t="shared" si="1"/>
        <v>2.7325974886239267E-3</v>
      </c>
      <c r="Q22" s="16">
        <f t="shared" si="2"/>
        <v>42</v>
      </c>
      <c r="R22" s="16" t="s">
        <v>825</v>
      </c>
      <c r="S22" s="16">
        <v>2</v>
      </c>
      <c r="T22" s="16">
        <f t="shared" si="3"/>
        <v>6</v>
      </c>
    </row>
    <row r="23" spans="1:20" x14ac:dyDescent="0.2">
      <c r="A23" s="1">
        <v>19</v>
      </c>
      <c r="B23" s="1" t="s">
        <v>485</v>
      </c>
      <c r="C23" s="1" t="s">
        <v>221</v>
      </c>
      <c r="D23" s="1"/>
      <c r="E23" s="16">
        <v>1996</v>
      </c>
      <c r="F23" s="16">
        <v>2026</v>
      </c>
      <c r="G23" s="17">
        <v>3.0578703703703705E-2</v>
      </c>
      <c r="H23" s="17">
        <v>3.2453703703703707E-2</v>
      </c>
      <c r="I23" s="17">
        <v>2.6261574074074073E-2</v>
      </c>
      <c r="J23" s="17">
        <v>3.3055555555555553E-2</v>
      </c>
      <c r="K23" s="17">
        <v>2.6655092592592591E-2</v>
      </c>
      <c r="L23" s="17">
        <v>2.6782407407407408E-2</v>
      </c>
      <c r="M23" s="17">
        <f t="shared" si="0"/>
        <v>0.17578703703703702</v>
      </c>
      <c r="N23" s="16" t="s">
        <v>797</v>
      </c>
      <c r="O23" s="16">
        <v>19</v>
      </c>
      <c r="P23" s="17">
        <f t="shared" si="1"/>
        <v>2.7338574966879782E-3</v>
      </c>
      <c r="Q23" s="16">
        <f t="shared" si="2"/>
        <v>30</v>
      </c>
      <c r="R23" s="16" t="s">
        <v>824</v>
      </c>
      <c r="S23" s="16">
        <v>5</v>
      </c>
      <c r="T23" s="16">
        <f t="shared" si="3"/>
        <v>6</v>
      </c>
    </row>
    <row r="24" spans="1:20" x14ac:dyDescent="0.2">
      <c r="A24" s="1">
        <v>20</v>
      </c>
      <c r="B24" s="1" t="s">
        <v>1877</v>
      </c>
      <c r="C24" s="1" t="s">
        <v>1743</v>
      </c>
      <c r="D24" s="1" t="s">
        <v>3</v>
      </c>
      <c r="E24" s="16">
        <v>1990</v>
      </c>
      <c r="F24" s="16">
        <v>2026</v>
      </c>
      <c r="G24" s="17">
        <v>3.0254629629629631E-2</v>
      </c>
      <c r="H24" s="17">
        <v>3.2685185185185185E-2</v>
      </c>
      <c r="I24" s="17">
        <v>2.6539351851851852E-2</v>
      </c>
      <c r="J24" s="17">
        <v>3.3518518518518517E-2</v>
      </c>
      <c r="K24" s="17">
        <v>2.6527777777777779E-2</v>
      </c>
      <c r="L24" s="17">
        <v>2.6770833333333334E-2</v>
      </c>
      <c r="M24" s="17">
        <f t="shared" si="0"/>
        <v>0.17629629629629628</v>
      </c>
      <c r="N24" s="16" t="s">
        <v>797</v>
      </c>
      <c r="O24" s="16">
        <v>20</v>
      </c>
      <c r="P24" s="17">
        <f t="shared" si="1"/>
        <v>2.7417775473763026E-3</v>
      </c>
      <c r="Q24" s="16">
        <f t="shared" si="2"/>
        <v>36</v>
      </c>
      <c r="R24" s="16" t="s">
        <v>1453</v>
      </c>
      <c r="S24" s="16">
        <v>4</v>
      </c>
      <c r="T24" s="16">
        <f t="shared" si="3"/>
        <v>6</v>
      </c>
    </row>
    <row r="25" spans="1:20" x14ac:dyDescent="0.2">
      <c r="A25" s="1">
        <v>21</v>
      </c>
      <c r="B25" s="1" t="s">
        <v>428</v>
      </c>
      <c r="C25" s="1" t="s">
        <v>871</v>
      </c>
      <c r="D25" s="1" t="s">
        <v>1458</v>
      </c>
      <c r="E25" s="16">
        <v>1987</v>
      </c>
      <c r="F25" s="16">
        <v>2026</v>
      </c>
      <c r="G25" s="17">
        <v>3.0740740740740742E-2</v>
      </c>
      <c r="H25" s="17">
        <v>3.1898148148148148E-2</v>
      </c>
      <c r="I25" s="17">
        <v>2.6284722222222223E-2</v>
      </c>
      <c r="J25" s="17">
        <v>3.349537037037037E-2</v>
      </c>
      <c r="K25" s="17">
        <v>2.7025462962962963E-2</v>
      </c>
      <c r="L25" s="17">
        <v>2.6967592592592592E-2</v>
      </c>
      <c r="M25" s="17">
        <f t="shared" si="0"/>
        <v>0.17641203703703703</v>
      </c>
      <c r="N25" s="16" t="s">
        <v>797</v>
      </c>
      <c r="O25" s="16">
        <v>21</v>
      </c>
      <c r="P25" s="17">
        <f t="shared" si="1"/>
        <v>2.7435775588963763E-3</v>
      </c>
      <c r="Q25" s="16">
        <f t="shared" si="2"/>
        <v>39</v>
      </c>
      <c r="R25" s="16" t="s">
        <v>1453</v>
      </c>
      <c r="S25" s="16">
        <v>5</v>
      </c>
      <c r="T25" s="16">
        <f t="shared" si="3"/>
        <v>6</v>
      </c>
    </row>
    <row r="26" spans="1:20" x14ac:dyDescent="0.2">
      <c r="A26" s="1">
        <v>22</v>
      </c>
      <c r="B26" s="1" t="s">
        <v>440</v>
      </c>
      <c r="C26" s="1" t="s">
        <v>102</v>
      </c>
      <c r="D26" s="1" t="s">
        <v>10</v>
      </c>
      <c r="E26" s="16">
        <v>1970</v>
      </c>
      <c r="F26" s="16">
        <v>2026</v>
      </c>
      <c r="G26" s="17">
        <v>3.050925925925926E-2</v>
      </c>
      <c r="H26" s="17">
        <v>3.1724537037037037E-2</v>
      </c>
      <c r="I26" s="17">
        <v>2.6469907407407407E-2</v>
      </c>
      <c r="J26" s="17">
        <v>3.335648148148148E-2</v>
      </c>
      <c r="K26" s="17">
        <v>2.7256944444444445E-2</v>
      </c>
      <c r="L26" s="17">
        <v>2.7534722222222221E-2</v>
      </c>
      <c r="M26" s="17">
        <f t="shared" si="0"/>
        <v>0.17685185185185184</v>
      </c>
      <c r="N26" s="16" t="s">
        <v>797</v>
      </c>
      <c r="O26" s="16">
        <v>22</v>
      </c>
      <c r="P26" s="17">
        <f t="shared" si="1"/>
        <v>2.7504176026726564E-3</v>
      </c>
      <c r="Q26" s="16">
        <f t="shared" si="2"/>
        <v>56</v>
      </c>
      <c r="R26" s="16" t="s">
        <v>1460</v>
      </c>
      <c r="S26" s="16">
        <v>1</v>
      </c>
      <c r="T26" s="16">
        <f t="shared" si="3"/>
        <v>6</v>
      </c>
    </row>
    <row r="27" spans="1:20" x14ac:dyDescent="0.2">
      <c r="A27" s="1">
        <v>23</v>
      </c>
      <c r="B27" s="1" t="s">
        <v>1316</v>
      </c>
      <c r="C27" s="1" t="s">
        <v>851</v>
      </c>
      <c r="D27" s="1" t="s">
        <v>1287</v>
      </c>
      <c r="E27" s="16">
        <v>1997</v>
      </c>
      <c r="F27" s="16">
        <v>2026</v>
      </c>
      <c r="G27" s="17">
        <v>3.0810185185185184E-2</v>
      </c>
      <c r="H27" s="17">
        <v>3.246527777777778E-2</v>
      </c>
      <c r="I27" s="17">
        <v>2.6574074074074073E-2</v>
      </c>
      <c r="J27" s="17">
        <v>3.3402777777777781E-2</v>
      </c>
      <c r="K27" s="17">
        <v>2.6770833333333334E-2</v>
      </c>
      <c r="L27" s="17">
        <v>2.6840277777777779E-2</v>
      </c>
      <c r="M27" s="17">
        <f t="shared" si="0"/>
        <v>0.17686342592592594</v>
      </c>
      <c r="N27" s="16" t="s">
        <v>797</v>
      </c>
      <c r="O27" s="16">
        <v>23</v>
      </c>
      <c r="P27" s="17">
        <f t="shared" si="1"/>
        <v>2.7505976038246643E-3</v>
      </c>
      <c r="Q27" s="16">
        <f t="shared" si="2"/>
        <v>29</v>
      </c>
      <c r="R27" s="16" t="s">
        <v>2278</v>
      </c>
      <c r="S27" s="16">
        <v>8</v>
      </c>
      <c r="T27" s="16">
        <f t="shared" si="3"/>
        <v>6</v>
      </c>
    </row>
    <row r="28" spans="1:20" x14ac:dyDescent="0.2">
      <c r="A28" s="1">
        <v>24</v>
      </c>
      <c r="B28" s="1" t="s">
        <v>701</v>
      </c>
      <c r="C28" s="1" t="s">
        <v>138</v>
      </c>
      <c r="D28" s="1"/>
      <c r="E28" s="16">
        <v>2002</v>
      </c>
      <c r="F28" s="16">
        <v>2026</v>
      </c>
      <c r="G28" s="17">
        <v>3.1828703703703706E-2</v>
      </c>
      <c r="H28" s="17">
        <v>3.184027777777778E-2</v>
      </c>
      <c r="I28" s="17">
        <v>2.6331018518518517E-2</v>
      </c>
      <c r="J28" s="17">
        <v>3.3750000000000002E-2</v>
      </c>
      <c r="K28" s="17">
        <v>2.6620370370370371E-2</v>
      </c>
      <c r="L28" s="17">
        <v>2.6504629629629628E-2</v>
      </c>
      <c r="M28" s="17">
        <f t="shared" si="0"/>
        <v>0.176875</v>
      </c>
      <c r="N28" s="16" t="s">
        <v>797</v>
      </c>
      <c r="O28" s="16">
        <v>24</v>
      </c>
      <c r="P28" s="17">
        <f t="shared" si="1"/>
        <v>2.7507776049766714E-3</v>
      </c>
      <c r="Q28" s="16">
        <f t="shared" si="2"/>
        <v>24</v>
      </c>
      <c r="R28" s="16" t="s">
        <v>2278</v>
      </c>
      <c r="S28" s="16">
        <v>9</v>
      </c>
      <c r="T28" s="16">
        <f t="shared" si="3"/>
        <v>6</v>
      </c>
    </row>
    <row r="29" spans="1:20" x14ac:dyDescent="0.2">
      <c r="A29" s="1">
        <v>25</v>
      </c>
      <c r="B29" s="1" t="s">
        <v>448</v>
      </c>
      <c r="C29" s="1" t="s">
        <v>867</v>
      </c>
      <c r="D29" s="1" t="s">
        <v>868</v>
      </c>
      <c r="E29" s="16">
        <v>1999</v>
      </c>
      <c r="F29" s="16">
        <v>2026</v>
      </c>
      <c r="G29" s="17">
        <v>3.0902777777777779E-2</v>
      </c>
      <c r="H29" s="17">
        <v>3.1585648148148147E-2</v>
      </c>
      <c r="I29" s="17">
        <v>2.7037037037037037E-2</v>
      </c>
      <c r="J29" s="17">
        <v>3.3321759259259259E-2</v>
      </c>
      <c r="K29" s="17">
        <v>2.6979166666666665E-2</v>
      </c>
      <c r="L29" s="17">
        <v>2.7453703703703702E-2</v>
      </c>
      <c r="M29" s="17">
        <f t="shared" si="0"/>
        <v>0.17728009259259259</v>
      </c>
      <c r="N29" s="16" t="s">
        <v>797</v>
      </c>
      <c r="O29" s="16">
        <v>25</v>
      </c>
      <c r="P29" s="17">
        <f t="shared" si="1"/>
        <v>2.7570776452969293E-3</v>
      </c>
      <c r="Q29" s="16">
        <f t="shared" si="2"/>
        <v>27</v>
      </c>
      <c r="R29" s="16" t="s">
        <v>2278</v>
      </c>
      <c r="S29" s="16">
        <v>10</v>
      </c>
      <c r="T29" s="16">
        <f t="shared" si="3"/>
        <v>6</v>
      </c>
    </row>
    <row r="30" spans="1:20" x14ac:dyDescent="0.2">
      <c r="A30" s="1">
        <v>26</v>
      </c>
      <c r="B30" s="1" t="s">
        <v>451</v>
      </c>
      <c r="C30" s="1" t="s">
        <v>115</v>
      </c>
      <c r="D30" s="1" t="s">
        <v>1062</v>
      </c>
      <c r="E30" s="16">
        <v>1981</v>
      </c>
      <c r="F30" s="16">
        <v>2026</v>
      </c>
      <c r="G30" s="17">
        <v>3.1064814814814816E-2</v>
      </c>
      <c r="H30" s="17">
        <v>3.2129629629629633E-2</v>
      </c>
      <c r="I30" s="17">
        <v>2.7002314814814816E-2</v>
      </c>
      <c r="J30" s="17">
        <v>3.3888888888888892E-2</v>
      </c>
      <c r="K30" s="17">
        <v>2.732638888888889E-2</v>
      </c>
      <c r="L30" s="17">
        <v>2.7488425925925927E-2</v>
      </c>
      <c r="M30" s="17">
        <f t="shared" si="0"/>
        <v>0.17890046296296297</v>
      </c>
      <c r="N30" s="16" t="s">
        <v>797</v>
      </c>
      <c r="O30" s="16">
        <v>26</v>
      </c>
      <c r="P30" s="17">
        <f t="shared" si="1"/>
        <v>2.7822778065779616E-3</v>
      </c>
      <c r="Q30" s="16">
        <f t="shared" si="2"/>
        <v>45</v>
      </c>
      <c r="R30" s="16" t="s">
        <v>825</v>
      </c>
      <c r="S30" s="16">
        <v>3</v>
      </c>
      <c r="T30" s="16">
        <f t="shared" si="3"/>
        <v>6</v>
      </c>
    </row>
    <row r="31" spans="1:20" x14ac:dyDescent="0.2">
      <c r="A31" s="1">
        <v>27</v>
      </c>
      <c r="B31" s="1" t="s">
        <v>448</v>
      </c>
      <c r="C31" s="1" t="s">
        <v>176</v>
      </c>
      <c r="D31" s="1" t="s">
        <v>1461</v>
      </c>
      <c r="E31" s="16">
        <v>1982</v>
      </c>
      <c r="F31" s="16">
        <v>2026</v>
      </c>
      <c r="G31" s="17">
        <v>3.1331018518518522E-2</v>
      </c>
      <c r="H31" s="17">
        <v>3.2430555555555553E-2</v>
      </c>
      <c r="I31" s="17">
        <v>2.6805555555555555E-2</v>
      </c>
      <c r="J31" s="17">
        <v>3.3750000000000002E-2</v>
      </c>
      <c r="K31" s="17">
        <v>2.7615740740740739E-2</v>
      </c>
      <c r="L31" s="17">
        <v>2.7847222222222221E-2</v>
      </c>
      <c r="M31" s="17">
        <f t="shared" si="0"/>
        <v>0.17978009259259259</v>
      </c>
      <c r="N31" s="16" t="s">
        <v>797</v>
      </c>
      <c r="O31" s="16">
        <v>27</v>
      </c>
      <c r="P31" s="17">
        <f t="shared" si="1"/>
        <v>2.7959578941305217E-3</v>
      </c>
      <c r="Q31" s="16">
        <f t="shared" si="2"/>
        <v>44</v>
      </c>
      <c r="R31" s="16" t="s">
        <v>825</v>
      </c>
      <c r="S31" s="16">
        <v>4</v>
      </c>
      <c r="T31" s="16">
        <f t="shared" si="3"/>
        <v>6</v>
      </c>
    </row>
    <row r="32" spans="1:20" x14ac:dyDescent="0.2">
      <c r="A32" s="1">
        <v>28</v>
      </c>
      <c r="B32" s="1" t="s">
        <v>516</v>
      </c>
      <c r="C32" s="1" t="s">
        <v>134</v>
      </c>
      <c r="D32" s="1" t="s">
        <v>81</v>
      </c>
      <c r="E32" s="16">
        <v>1977</v>
      </c>
      <c r="F32" s="16">
        <v>2026</v>
      </c>
      <c r="G32" s="17">
        <v>3.1377314814814816E-2</v>
      </c>
      <c r="H32" s="17">
        <v>3.2500000000000001E-2</v>
      </c>
      <c r="I32" s="17">
        <v>2.644675925925926E-2</v>
      </c>
      <c r="J32" s="17">
        <v>3.4074074074074076E-2</v>
      </c>
      <c r="K32" s="17">
        <v>2.763888888888889E-2</v>
      </c>
      <c r="L32" s="17">
        <v>2.8182870370370372E-2</v>
      </c>
      <c r="M32" s="17">
        <f t="shared" si="0"/>
        <v>0.18021990740740743</v>
      </c>
      <c r="N32" s="16" t="s">
        <v>797</v>
      </c>
      <c r="O32" s="16">
        <v>28</v>
      </c>
      <c r="P32" s="17">
        <f t="shared" si="1"/>
        <v>2.8027979379068022E-3</v>
      </c>
      <c r="Q32" s="16">
        <f t="shared" si="2"/>
        <v>49</v>
      </c>
      <c r="R32" s="16" t="s">
        <v>861</v>
      </c>
      <c r="S32" s="16">
        <v>1</v>
      </c>
      <c r="T32" s="16">
        <f t="shared" si="3"/>
        <v>6</v>
      </c>
    </row>
    <row r="33" spans="1:20" x14ac:dyDescent="0.2">
      <c r="A33" s="1">
        <v>29</v>
      </c>
      <c r="B33" s="1" t="s">
        <v>1878</v>
      </c>
      <c r="C33" s="1" t="s">
        <v>137</v>
      </c>
      <c r="D33" s="1" t="s">
        <v>1063</v>
      </c>
      <c r="E33" s="16">
        <v>1985</v>
      </c>
      <c r="F33" s="16">
        <v>2026</v>
      </c>
      <c r="G33" s="17">
        <v>3.1608796296296295E-2</v>
      </c>
      <c r="H33" s="17">
        <v>3.2615740740740744E-2</v>
      </c>
      <c r="I33" s="17">
        <v>2.7037037037037037E-2</v>
      </c>
      <c r="J33" s="17">
        <v>3.4178240740740738E-2</v>
      </c>
      <c r="K33" s="17">
        <v>2.7372685185185184E-2</v>
      </c>
      <c r="L33" s="17">
        <v>2.7442129629629629E-2</v>
      </c>
      <c r="M33" s="17">
        <f t="shared" si="0"/>
        <v>0.18025462962962963</v>
      </c>
      <c r="N33" s="16" t="s">
        <v>797</v>
      </c>
      <c r="O33" s="16">
        <v>29</v>
      </c>
      <c r="P33" s="17">
        <f t="shared" si="1"/>
        <v>2.803337941362824E-3</v>
      </c>
      <c r="Q33" s="16">
        <f t="shared" si="2"/>
        <v>41</v>
      </c>
      <c r="R33" s="16" t="s">
        <v>825</v>
      </c>
      <c r="S33" s="16">
        <v>5</v>
      </c>
      <c r="T33" s="16">
        <f t="shared" si="3"/>
        <v>6</v>
      </c>
    </row>
    <row r="34" spans="1:20" x14ac:dyDescent="0.2">
      <c r="A34" s="1">
        <v>30</v>
      </c>
      <c r="B34" s="1" t="s">
        <v>443</v>
      </c>
      <c r="C34" s="1" t="s">
        <v>106</v>
      </c>
      <c r="D34" s="1" t="s">
        <v>27</v>
      </c>
      <c r="E34" s="16">
        <v>1981</v>
      </c>
      <c r="F34" s="16">
        <v>2026</v>
      </c>
      <c r="G34" s="17">
        <v>3.0891203703703702E-2</v>
      </c>
      <c r="H34" s="17">
        <v>3.1724537037037037E-2</v>
      </c>
      <c r="I34" s="17">
        <v>2.6909722222222224E-2</v>
      </c>
      <c r="J34" s="17">
        <v>3.3657407407407407E-2</v>
      </c>
      <c r="K34" s="17">
        <v>2.7847222222222221E-2</v>
      </c>
      <c r="L34" s="17">
        <v>2.9629629629629631E-2</v>
      </c>
      <c r="M34" s="17">
        <f t="shared" si="0"/>
        <v>0.18065972222222221</v>
      </c>
      <c r="N34" s="16" t="s">
        <v>797</v>
      </c>
      <c r="O34" s="16">
        <v>30</v>
      </c>
      <c r="P34" s="17">
        <f t="shared" si="1"/>
        <v>2.8096379816830819E-3</v>
      </c>
      <c r="Q34" s="16">
        <f t="shared" si="2"/>
        <v>45</v>
      </c>
      <c r="R34" s="16" t="s">
        <v>861</v>
      </c>
      <c r="S34" s="16">
        <v>2</v>
      </c>
      <c r="T34" s="16">
        <f t="shared" si="3"/>
        <v>6</v>
      </c>
    </row>
    <row r="35" spans="1:20" x14ac:dyDescent="0.2">
      <c r="A35" s="1">
        <v>31</v>
      </c>
      <c r="B35" s="1" t="s">
        <v>1879</v>
      </c>
      <c r="C35" s="1" t="s">
        <v>92</v>
      </c>
      <c r="D35" s="1" t="s">
        <v>74</v>
      </c>
      <c r="E35" s="16">
        <v>2003</v>
      </c>
      <c r="F35" s="16">
        <v>2026</v>
      </c>
      <c r="G35" s="17">
        <v>3.2060185185185185E-2</v>
      </c>
      <c r="H35" s="17">
        <v>3.318287037037037E-2</v>
      </c>
      <c r="I35" s="17">
        <v>2.6898148148148147E-2</v>
      </c>
      <c r="J35" s="17">
        <v>3.3773148148148149E-2</v>
      </c>
      <c r="K35" s="17">
        <v>2.7199074074074073E-2</v>
      </c>
      <c r="L35" s="17">
        <v>2.7557870370370371E-2</v>
      </c>
      <c r="M35" s="17">
        <f t="shared" si="0"/>
        <v>0.1806712962962963</v>
      </c>
      <c r="N35" s="16" t="s">
        <v>797</v>
      </c>
      <c r="O35" s="16">
        <v>31</v>
      </c>
      <c r="P35" s="17">
        <f t="shared" si="1"/>
        <v>2.8098179828350898E-3</v>
      </c>
      <c r="Q35" s="16">
        <f t="shared" si="2"/>
        <v>23</v>
      </c>
      <c r="R35" s="16" t="s">
        <v>2278</v>
      </c>
      <c r="S35" s="16">
        <v>11</v>
      </c>
      <c r="T35" s="16">
        <f t="shared" si="3"/>
        <v>6</v>
      </c>
    </row>
    <row r="36" spans="1:20" x14ac:dyDescent="0.2">
      <c r="A36" s="1">
        <v>32</v>
      </c>
      <c r="B36" s="1" t="s">
        <v>445</v>
      </c>
      <c r="C36" s="1" t="s">
        <v>108</v>
      </c>
      <c r="D36" s="1" t="s">
        <v>3</v>
      </c>
      <c r="E36" s="16">
        <v>1970</v>
      </c>
      <c r="F36" s="16">
        <v>2026</v>
      </c>
      <c r="G36" s="17">
        <v>3.1620370370370368E-2</v>
      </c>
      <c r="H36" s="17">
        <v>3.3067129629629627E-2</v>
      </c>
      <c r="I36" s="17">
        <v>2.7256944444444445E-2</v>
      </c>
      <c r="J36" s="17">
        <v>3.425925925925926E-2</v>
      </c>
      <c r="K36" s="17">
        <v>2.7604166666666666E-2</v>
      </c>
      <c r="L36" s="17">
        <v>2.7881944444444445E-2</v>
      </c>
      <c r="M36" s="17">
        <f t="shared" si="0"/>
        <v>0.1816898148148148</v>
      </c>
      <c r="N36" s="16" t="s">
        <v>797</v>
      </c>
      <c r="O36" s="16">
        <v>32</v>
      </c>
      <c r="P36" s="17">
        <f t="shared" si="1"/>
        <v>2.8256580842117383E-3</v>
      </c>
      <c r="Q36" s="16">
        <f t="shared" si="2"/>
        <v>56</v>
      </c>
      <c r="R36" s="16" t="s">
        <v>1460</v>
      </c>
      <c r="S36" s="16">
        <v>2</v>
      </c>
      <c r="T36" s="16">
        <f t="shared" si="3"/>
        <v>6</v>
      </c>
    </row>
    <row r="37" spans="1:20" x14ac:dyDescent="0.2">
      <c r="A37" s="1">
        <v>33</v>
      </c>
      <c r="B37" s="1" t="s">
        <v>1880</v>
      </c>
      <c r="C37" s="1" t="s">
        <v>93</v>
      </c>
      <c r="D37" s="1"/>
      <c r="E37" s="16">
        <v>1994</v>
      </c>
      <c r="F37" s="16">
        <v>2026</v>
      </c>
      <c r="G37" s="17">
        <v>3.2708333333333332E-2</v>
      </c>
      <c r="H37" s="17">
        <v>3.349537037037037E-2</v>
      </c>
      <c r="I37" s="17">
        <v>2.7152777777777779E-2</v>
      </c>
      <c r="J37" s="17">
        <v>3.3773148148148149E-2</v>
      </c>
      <c r="K37" s="17">
        <v>2.7349537037037037E-2</v>
      </c>
      <c r="L37" s="17">
        <v>2.7476851851851853E-2</v>
      </c>
      <c r="M37" s="17">
        <f t="shared" si="0"/>
        <v>0.18195601851851856</v>
      </c>
      <c r="N37" s="16" t="s">
        <v>797</v>
      </c>
      <c r="O37" s="16">
        <v>33</v>
      </c>
      <c r="P37" s="17">
        <f t="shared" si="1"/>
        <v>2.8297981107079087E-3</v>
      </c>
      <c r="Q37" s="16">
        <f t="shared" si="2"/>
        <v>32</v>
      </c>
      <c r="R37" s="16" t="s">
        <v>824</v>
      </c>
      <c r="S37" s="16">
        <v>6</v>
      </c>
      <c r="T37" s="16">
        <f t="shared" si="3"/>
        <v>6</v>
      </c>
    </row>
    <row r="38" spans="1:20" x14ac:dyDescent="0.2">
      <c r="A38" s="1">
        <v>34</v>
      </c>
      <c r="B38" s="1" t="s">
        <v>435</v>
      </c>
      <c r="C38" s="1" t="s">
        <v>97</v>
      </c>
      <c r="D38" s="1" t="s">
        <v>7</v>
      </c>
      <c r="E38" s="16">
        <v>1984</v>
      </c>
      <c r="F38" s="16">
        <v>2026</v>
      </c>
      <c r="G38" s="17">
        <v>3.1412037037037037E-2</v>
      </c>
      <c r="H38" s="17">
        <v>3.3402777777777781E-2</v>
      </c>
      <c r="I38" s="17">
        <v>2.6458333333333334E-2</v>
      </c>
      <c r="J38" s="17">
        <v>3.5092592592592592E-2</v>
      </c>
      <c r="K38" s="17">
        <v>2.7604166666666666E-2</v>
      </c>
      <c r="L38" s="17">
        <v>2.8298611111111111E-2</v>
      </c>
      <c r="M38" s="17">
        <f t="shared" si="0"/>
        <v>0.18226851851851852</v>
      </c>
      <c r="N38" s="16" t="s">
        <v>797</v>
      </c>
      <c r="O38" s="16">
        <v>34</v>
      </c>
      <c r="P38" s="17">
        <f t="shared" si="1"/>
        <v>2.8346581418121071E-3</v>
      </c>
      <c r="Q38" s="16">
        <f t="shared" si="2"/>
        <v>42</v>
      </c>
      <c r="R38" s="16" t="s">
        <v>825</v>
      </c>
      <c r="S38" s="16">
        <v>6</v>
      </c>
      <c r="T38" s="16">
        <f t="shared" si="3"/>
        <v>6</v>
      </c>
    </row>
    <row r="39" spans="1:20" x14ac:dyDescent="0.2">
      <c r="A39" s="1">
        <v>35</v>
      </c>
      <c r="B39" s="1" t="s">
        <v>321</v>
      </c>
      <c r="C39" s="1" t="s">
        <v>378</v>
      </c>
      <c r="D39" s="1" t="s">
        <v>1463</v>
      </c>
      <c r="E39" s="16">
        <v>1989</v>
      </c>
      <c r="F39" s="16">
        <v>2026</v>
      </c>
      <c r="G39" s="17">
        <v>3.1851851851851853E-2</v>
      </c>
      <c r="H39" s="17">
        <v>3.3229166666666664E-2</v>
      </c>
      <c r="I39" s="17">
        <v>2.7592592592592592E-2</v>
      </c>
      <c r="J39" s="17">
        <v>3.457175925925926E-2</v>
      </c>
      <c r="K39" s="17">
        <v>2.8032407407407409E-2</v>
      </c>
      <c r="L39" s="17">
        <v>2.7939814814814813E-2</v>
      </c>
      <c r="M39" s="17">
        <f t="shared" si="0"/>
        <v>0.1832175925925926</v>
      </c>
      <c r="N39" s="16" t="s">
        <v>797</v>
      </c>
      <c r="O39" s="16">
        <v>35</v>
      </c>
      <c r="P39" s="17">
        <f t="shared" si="1"/>
        <v>2.8494182362767116E-3</v>
      </c>
      <c r="Q39" s="16">
        <f t="shared" si="2"/>
        <v>37</v>
      </c>
      <c r="R39" s="16" t="s">
        <v>1453</v>
      </c>
      <c r="S39" s="16">
        <v>6</v>
      </c>
      <c r="T39" s="16">
        <f t="shared" si="3"/>
        <v>6</v>
      </c>
    </row>
    <row r="40" spans="1:20" x14ac:dyDescent="0.2">
      <c r="A40" s="1">
        <v>36</v>
      </c>
      <c r="B40" s="1" t="s">
        <v>454</v>
      </c>
      <c r="C40" s="1" t="s">
        <v>1746</v>
      </c>
      <c r="D40" s="1" t="s">
        <v>16</v>
      </c>
      <c r="E40" s="16">
        <v>1979</v>
      </c>
      <c r="F40" s="16">
        <v>2026</v>
      </c>
      <c r="G40" s="17">
        <v>3.2314814814814817E-2</v>
      </c>
      <c r="H40" s="17">
        <v>3.3506944444444443E-2</v>
      </c>
      <c r="I40" s="17">
        <v>2.736111111111111E-2</v>
      </c>
      <c r="J40" s="17">
        <v>3.4641203703703702E-2</v>
      </c>
      <c r="K40" s="17">
        <v>2.7719907407407408E-2</v>
      </c>
      <c r="L40" s="17">
        <v>2.7905092592592592E-2</v>
      </c>
      <c r="M40" s="17">
        <f t="shared" si="0"/>
        <v>0.18344907407407407</v>
      </c>
      <c r="N40" s="16" t="s">
        <v>797</v>
      </c>
      <c r="O40" s="16">
        <v>36</v>
      </c>
      <c r="P40" s="17">
        <f t="shared" si="1"/>
        <v>2.8530182593168589E-3</v>
      </c>
      <c r="Q40" s="16">
        <f t="shared" si="2"/>
        <v>47</v>
      </c>
      <c r="R40" s="16" t="s">
        <v>861</v>
      </c>
      <c r="S40" s="16">
        <v>3</v>
      </c>
      <c r="T40" s="16">
        <f t="shared" si="3"/>
        <v>6</v>
      </c>
    </row>
    <row r="41" spans="1:20" x14ac:dyDescent="0.2">
      <c r="A41" s="1">
        <v>37</v>
      </c>
      <c r="B41" s="1" t="s">
        <v>862</v>
      </c>
      <c r="C41" s="1" t="s">
        <v>863</v>
      </c>
      <c r="D41" s="1" t="s">
        <v>1287</v>
      </c>
      <c r="E41" s="16">
        <v>1998</v>
      </c>
      <c r="F41" s="16">
        <v>2026</v>
      </c>
      <c r="G41" s="17">
        <v>3.1863425925925927E-2</v>
      </c>
      <c r="H41" s="17">
        <v>3.3842592592592591E-2</v>
      </c>
      <c r="I41" s="17">
        <v>2.7083333333333334E-2</v>
      </c>
      <c r="J41" s="17">
        <v>3.4768518518518518E-2</v>
      </c>
      <c r="K41" s="17">
        <v>2.7905092592592592E-2</v>
      </c>
      <c r="L41" s="17">
        <v>2.8159722222222221E-2</v>
      </c>
      <c r="M41" s="17">
        <f t="shared" si="0"/>
        <v>0.18362268518518518</v>
      </c>
      <c r="N41" s="16" t="s">
        <v>797</v>
      </c>
      <c r="O41" s="16">
        <v>37</v>
      </c>
      <c r="P41" s="17">
        <f t="shared" si="1"/>
        <v>2.8557182765969694E-3</v>
      </c>
      <c r="Q41" s="16">
        <f t="shared" si="2"/>
        <v>28</v>
      </c>
      <c r="R41" s="16" t="s">
        <v>2278</v>
      </c>
      <c r="S41" s="16">
        <v>12</v>
      </c>
      <c r="T41" s="16">
        <f t="shared" si="3"/>
        <v>6</v>
      </c>
    </row>
    <row r="42" spans="1:20" x14ac:dyDescent="0.2">
      <c r="A42" s="1">
        <v>38</v>
      </c>
      <c r="B42" s="1" t="s">
        <v>815</v>
      </c>
      <c r="C42" s="1" t="s">
        <v>139</v>
      </c>
      <c r="D42" s="1" t="s">
        <v>1061</v>
      </c>
      <c r="E42" s="16">
        <v>2000</v>
      </c>
      <c r="F42" s="16">
        <v>2026</v>
      </c>
      <c r="G42" s="17">
        <v>3.2731481481481479E-2</v>
      </c>
      <c r="H42" s="17">
        <v>3.4282407407407407E-2</v>
      </c>
      <c r="I42" s="17">
        <v>2.7060185185185184E-2</v>
      </c>
      <c r="J42" s="17">
        <v>3.4907407407407408E-2</v>
      </c>
      <c r="K42" s="17">
        <v>2.7546296296296298E-2</v>
      </c>
      <c r="L42" s="17">
        <v>2.7129629629629629E-2</v>
      </c>
      <c r="M42" s="17">
        <f t="shared" si="0"/>
        <v>0.18365740740740738</v>
      </c>
      <c r="N42" s="16" t="s">
        <v>797</v>
      </c>
      <c r="O42" s="16">
        <v>38</v>
      </c>
      <c r="P42" s="17">
        <f t="shared" si="1"/>
        <v>2.8562582800529916E-3</v>
      </c>
      <c r="Q42" s="16">
        <f t="shared" si="2"/>
        <v>26</v>
      </c>
      <c r="R42" s="16" t="s">
        <v>2278</v>
      </c>
      <c r="S42" s="16">
        <v>13</v>
      </c>
      <c r="T42" s="16">
        <f t="shared" si="3"/>
        <v>6</v>
      </c>
    </row>
    <row r="43" spans="1:20" x14ac:dyDescent="0.2">
      <c r="A43" s="1">
        <v>39</v>
      </c>
      <c r="B43" s="1" t="s">
        <v>658</v>
      </c>
      <c r="C43" s="1" t="s">
        <v>1224</v>
      </c>
      <c r="D43" s="1" t="s">
        <v>12</v>
      </c>
      <c r="E43" s="16">
        <v>2004</v>
      </c>
      <c r="F43" s="16">
        <v>2026</v>
      </c>
      <c r="G43" s="17">
        <v>3.3252314814814818E-2</v>
      </c>
      <c r="H43" s="17">
        <v>3.4293981481481481E-2</v>
      </c>
      <c r="I43" s="17">
        <v>2.7245370370370371E-2</v>
      </c>
      <c r="J43" s="17">
        <v>3.4618055555555555E-2</v>
      </c>
      <c r="K43" s="17">
        <v>2.6967592592592592E-2</v>
      </c>
      <c r="L43" s="17">
        <v>2.7384259259259261E-2</v>
      </c>
      <c r="M43" s="17">
        <f t="shared" si="0"/>
        <v>0.18376157407407406</v>
      </c>
      <c r="N43" s="16" t="s">
        <v>797</v>
      </c>
      <c r="O43" s="16">
        <v>39</v>
      </c>
      <c r="P43" s="17">
        <f t="shared" si="1"/>
        <v>2.8578782904210582E-3</v>
      </c>
      <c r="Q43" s="16">
        <f t="shared" si="2"/>
        <v>22</v>
      </c>
      <c r="R43" s="16" t="s">
        <v>2278</v>
      </c>
      <c r="S43" s="16">
        <v>14</v>
      </c>
      <c r="T43" s="16">
        <f t="shared" si="3"/>
        <v>6</v>
      </c>
    </row>
    <row r="44" spans="1:20" x14ac:dyDescent="0.2">
      <c r="A44" s="1">
        <v>40</v>
      </c>
      <c r="B44" s="1" t="s">
        <v>457</v>
      </c>
      <c r="C44" s="1" t="s">
        <v>122</v>
      </c>
      <c r="D44" s="1" t="s">
        <v>1464</v>
      </c>
      <c r="E44" s="16">
        <v>1994</v>
      </c>
      <c r="F44" s="16">
        <v>2026</v>
      </c>
      <c r="G44" s="17">
        <v>3.2800925925925928E-2</v>
      </c>
      <c r="H44" s="17">
        <v>3.3726851851851855E-2</v>
      </c>
      <c r="I44" s="17">
        <v>2.7604166666666666E-2</v>
      </c>
      <c r="J44" s="17">
        <v>3.4756944444444444E-2</v>
      </c>
      <c r="K44" s="17">
        <v>2.7743055555555556E-2</v>
      </c>
      <c r="L44" s="17">
        <v>2.78125E-2</v>
      </c>
      <c r="M44" s="17">
        <f t="shared" si="0"/>
        <v>0.18444444444444444</v>
      </c>
      <c r="N44" s="16" t="s">
        <v>797</v>
      </c>
      <c r="O44" s="16">
        <v>40</v>
      </c>
      <c r="P44" s="17">
        <f t="shared" si="1"/>
        <v>2.8684983583894931E-3</v>
      </c>
      <c r="Q44" s="16">
        <f t="shared" si="2"/>
        <v>32</v>
      </c>
      <c r="R44" s="16" t="s">
        <v>824</v>
      </c>
      <c r="S44" s="16">
        <v>7</v>
      </c>
      <c r="T44" s="16">
        <f t="shared" si="3"/>
        <v>6</v>
      </c>
    </row>
    <row r="45" spans="1:20" x14ac:dyDescent="0.2">
      <c r="A45" s="1">
        <v>41</v>
      </c>
      <c r="B45" s="1" t="s">
        <v>855</v>
      </c>
      <c r="C45" s="1" t="s">
        <v>1747</v>
      </c>
      <c r="D45" s="1" t="s">
        <v>1465</v>
      </c>
      <c r="E45" s="16">
        <v>2002</v>
      </c>
      <c r="F45" s="16">
        <v>2026</v>
      </c>
      <c r="G45" s="17">
        <v>3.2858796296296296E-2</v>
      </c>
      <c r="H45" s="17">
        <v>3.3587962962962965E-2</v>
      </c>
      <c r="I45" s="17">
        <v>2.7523148148148147E-2</v>
      </c>
      <c r="J45" s="17">
        <v>3.4733796296296297E-2</v>
      </c>
      <c r="K45" s="17">
        <v>2.7974537037037037E-2</v>
      </c>
      <c r="L45" s="17">
        <v>2.7789351851851853E-2</v>
      </c>
      <c r="M45" s="17">
        <f t="shared" si="0"/>
        <v>0.1844675925925926</v>
      </c>
      <c r="N45" s="16" t="s">
        <v>797</v>
      </c>
      <c r="O45" s="16">
        <v>41</v>
      </c>
      <c r="P45" s="17">
        <f t="shared" si="1"/>
        <v>2.8688583606935082E-3</v>
      </c>
      <c r="Q45" s="16">
        <f t="shared" si="2"/>
        <v>24</v>
      </c>
      <c r="R45" s="16" t="s">
        <v>2278</v>
      </c>
      <c r="S45" s="16">
        <v>15</v>
      </c>
      <c r="T45" s="16">
        <f t="shared" si="3"/>
        <v>6</v>
      </c>
    </row>
    <row r="46" spans="1:20" x14ac:dyDescent="0.2">
      <c r="A46" s="1">
        <v>42</v>
      </c>
      <c r="B46" s="1" t="s">
        <v>448</v>
      </c>
      <c r="C46" s="1" t="s">
        <v>112</v>
      </c>
      <c r="D46" s="1"/>
      <c r="E46" s="16">
        <v>1974</v>
      </c>
      <c r="F46" s="16">
        <v>2026</v>
      </c>
      <c r="G46" s="17">
        <v>3.2418981481481479E-2</v>
      </c>
      <c r="H46" s="17">
        <v>3.3784722222222223E-2</v>
      </c>
      <c r="I46" s="17">
        <v>2.7442129629629629E-2</v>
      </c>
      <c r="J46" s="17">
        <v>3.4965277777777776E-2</v>
      </c>
      <c r="K46" s="17">
        <v>2.8043981481481482E-2</v>
      </c>
      <c r="L46" s="17">
        <v>2.8113425925925927E-2</v>
      </c>
      <c r="M46" s="17">
        <f t="shared" si="0"/>
        <v>0.18476851851851853</v>
      </c>
      <c r="N46" s="16" t="s">
        <v>797</v>
      </c>
      <c r="O46" s="16">
        <v>42</v>
      </c>
      <c r="P46" s="17">
        <f t="shared" si="1"/>
        <v>2.8735383906456999E-3</v>
      </c>
      <c r="Q46" s="16">
        <f t="shared" si="2"/>
        <v>52</v>
      </c>
      <c r="R46" s="16" t="s">
        <v>826</v>
      </c>
      <c r="S46" s="16">
        <v>2</v>
      </c>
      <c r="T46" s="16">
        <f t="shared" si="3"/>
        <v>6</v>
      </c>
    </row>
    <row r="47" spans="1:20" x14ac:dyDescent="0.2">
      <c r="A47" s="1">
        <v>43</v>
      </c>
      <c r="B47" s="1" t="s">
        <v>471</v>
      </c>
      <c r="C47" s="1" t="s">
        <v>109</v>
      </c>
      <c r="D47" s="1" t="s">
        <v>24</v>
      </c>
      <c r="E47" s="16">
        <v>1980</v>
      </c>
      <c r="F47" s="16">
        <v>2026</v>
      </c>
      <c r="G47" s="17">
        <v>3.2245370370370369E-2</v>
      </c>
      <c r="H47" s="17">
        <v>3.366898148148148E-2</v>
      </c>
      <c r="I47" s="17">
        <v>2.7650462962962963E-2</v>
      </c>
      <c r="J47" s="17">
        <v>3.4861111111111114E-2</v>
      </c>
      <c r="K47" s="17">
        <v>2.8159722222222221E-2</v>
      </c>
      <c r="L47" s="17">
        <v>2.826388888888889E-2</v>
      </c>
      <c r="M47" s="17">
        <f t="shared" si="0"/>
        <v>0.18484953703703702</v>
      </c>
      <c r="N47" s="16" t="s">
        <v>797</v>
      </c>
      <c r="O47" s="16">
        <v>43</v>
      </c>
      <c r="P47" s="17">
        <f t="shared" si="1"/>
        <v>2.874798398709751E-3</v>
      </c>
      <c r="Q47" s="16">
        <f t="shared" si="2"/>
        <v>46</v>
      </c>
      <c r="R47" s="16" t="s">
        <v>861</v>
      </c>
      <c r="S47" s="16">
        <v>4</v>
      </c>
      <c r="T47" s="16">
        <f t="shared" si="3"/>
        <v>6</v>
      </c>
    </row>
    <row r="48" spans="1:20" x14ac:dyDescent="0.2">
      <c r="A48" s="1">
        <v>44</v>
      </c>
      <c r="B48" s="1" t="s">
        <v>821</v>
      </c>
      <c r="C48" s="1" t="s">
        <v>811</v>
      </c>
      <c r="D48" s="1" t="s">
        <v>1066</v>
      </c>
      <c r="E48" s="16">
        <v>1998</v>
      </c>
      <c r="F48" s="16">
        <v>2026</v>
      </c>
      <c r="G48" s="17">
        <v>3.3171296296296296E-2</v>
      </c>
      <c r="H48" s="17">
        <v>3.3738425925925929E-2</v>
      </c>
      <c r="I48" s="17">
        <v>2.75E-2</v>
      </c>
      <c r="J48" s="17">
        <v>3.4884259259259261E-2</v>
      </c>
      <c r="K48" s="17">
        <v>2.7893518518518519E-2</v>
      </c>
      <c r="L48" s="17">
        <v>2.7962962962962964E-2</v>
      </c>
      <c r="M48" s="17">
        <f t="shared" si="0"/>
        <v>0.18515046296296295</v>
      </c>
      <c r="N48" s="16" t="s">
        <v>797</v>
      </c>
      <c r="O48" s="16">
        <v>44</v>
      </c>
      <c r="P48" s="17">
        <f t="shared" si="1"/>
        <v>2.8794784286619427E-3</v>
      </c>
      <c r="Q48" s="16">
        <f t="shared" si="2"/>
        <v>28</v>
      </c>
      <c r="R48" s="16" t="s">
        <v>2278</v>
      </c>
      <c r="S48" s="16">
        <v>16</v>
      </c>
      <c r="T48" s="16">
        <f t="shared" si="3"/>
        <v>6</v>
      </c>
    </row>
    <row r="49" spans="1:20" x14ac:dyDescent="0.2">
      <c r="A49" s="1">
        <v>45</v>
      </c>
      <c r="B49" s="1" t="s">
        <v>437</v>
      </c>
      <c r="C49" s="1" t="s">
        <v>124</v>
      </c>
      <c r="D49" s="1" t="s">
        <v>36</v>
      </c>
      <c r="E49" s="16">
        <v>1998</v>
      </c>
      <c r="F49" s="16">
        <v>2026</v>
      </c>
      <c r="G49" s="17">
        <v>3.2256944444444442E-2</v>
      </c>
      <c r="H49" s="17">
        <v>3.4942129629629629E-2</v>
      </c>
      <c r="I49" s="17">
        <v>2.7280092592592592E-2</v>
      </c>
      <c r="J49" s="17">
        <v>3.4895833333333334E-2</v>
      </c>
      <c r="K49" s="17">
        <v>2.7916666666666666E-2</v>
      </c>
      <c r="L49" s="17">
        <v>2.8449074074074075E-2</v>
      </c>
      <c r="M49" s="17">
        <f t="shared" si="0"/>
        <v>0.18574074074074076</v>
      </c>
      <c r="N49" s="16" t="s">
        <v>797</v>
      </c>
      <c r="O49" s="16">
        <v>45</v>
      </c>
      <c r="P49" s="17">
        <f t="shared" si="1"/>
        <v>2.8886584874143191E-3</v>
      </c>
      <c r="Q49" s="16">
        <f t="shared" si="2"/>
        <v>28</v>
      </c>
      <c r="R49" s="16" t="s">
        <v>2278</v>
      </c>
      <c r="S49" s="16">
        <v>17</v>
      </c>
      <c r="T49" s="16">
        <f t="shared" si="3"/>
        <v>6</v>
      </c>
    </row>
    <row r="50" spans="1:20" x14ac:dyDescent="0.2">
      <c r="A50" s="1">
        <v>46</v>
      </c>
      <c r="B50" s="1" t="s">
        <v>1881</v>
      </c>
      <c r="C50" s="1" t="s">
        <v>252</v>
      </c>
      <c r="D50" s="1" t="s">
        <v>1468</v>
      </c>
      <c r="E50" s="16">
        <v>1986</v>
      </c>
      <c r="F50" s="16">
        <v>2026</v>
      </c>
      <c r="G50" s="17">
        <v>3.380787037037037E-2</v>
      </c>
      <c r="H50" s="17">
        <v>3.4212962962962966E-2</v>
      </c>
      <c r="I50" s="17">
        <v>2.7442129629629629E-2</v>
      </c>
      <c r="J50" s="17">
        <v>3.4942129629629629E-2</v>
      </c>
      <c r="K50" s="17">
        <v>2.7916666666666666E-2</v>
      </c>
      <c r="L50" s="17">
        <v>2.8171296296296295E-2</v>
      </c>
      <c r="M50" s="17">
        <f t="shared" si="0"/>
        <v>0.18649305555555556</v>
      </c>
      <c r="N50" s="16" t="s">
        <v>797</v>
      </c>
      <c r="O50" s="16">
        <v>46</v>
      </c>
      <c r="P50" s="17">
        <f t="shared" si="1"/>
        <v>2.9003585622947984E-3</v>
      </c>
      <c r="Q50" s="16">
        <f t="shared" si="2"/>
        <v>40</v>
      </c>
      <c r="R50" s="16" t="s">
        <v>825</v>
      </c>
      <c r="S50" s="16">
        <v>7</v>
      </c>
      <c r="T50" s="16">
        <f t="shared" si="3"/>
        <v>6</v>
      </c>
    </row>
    <row r="51" spans="1:20" x14ac:dyDescent="0.2">
      <c r="A51" s="1">
        <v>47</v>
      </c>
      <c r="B51" s="1" t="s">
        <v>1071</v>
      </c>
      <c r="C51" s="1" t="s">
        <v>87</v>
      </c>
      <c r="D51" s="1" t="s">
        <v>3</v>
      </c>
      <c r="E51" s="16">
        <v>1965</v>
      </c>
      <c r="F51" s="16">
        <v>2026</v>
      </c>
      <c r="G51" s="17">
        <v>3.2418981481481479E-2</v>
      </c>
      <c r="H51" s="17">
        <v>3.3773148148148149E-2</v>
      </c>
      <c r="I51" s="17">
        <v>2.78125E-2</v>
      </c>
      <c r="J51" s="17">
        <v>3.5185185185185187E-2</v>
      </c>
      <c r="K51" s="17">
        <v>2.8587962962962964E-2</v>
      </c>
      <c r="L51" s="17">
        <v>2.8807870370370369E-2</v>
      </c>
      <c r="M51" s="17">
        <f t="shared" si="0"/>
        <v>0.18658564814814813</v>
      </c>
      <c r="N51" s="16" t="s">
        <v>797</v>
      </c>
      <c r="O51" s="16">
        <v>47</v>
      </c>
      <c r="P51" s="17">
        <f t="shared" si="1"/>
        <v>2.901798571510857E-3</v>
      </c>
      <c r="Q51" s="16">
        <f t="shared" si="2"/>
        <v>61</v>
      </c>
      <c r="R51" s="16" t="s">
        <v>827</v>
      </c>
      <c r="S51" s="16">
        <v>2</v>
      </c>
      <c r="T51" s="16">
        <f t="shared" si="3"/>
        <v>6</v>
      </c>
    </row>
    <row r="52" spans="1:20" x14ac:dyDescent="0.2">
      <c r="A52" s="1">
        <v>48</v>
      </c>
      <c r="B52" s="1" t="s">
        <v>1070</v>
      </c>
      <c r="C52" s="1" t="s">
        <v>98</v>
      </c>
      <c r="D52" s="1" t="s">
        <v>1469</v>
      </c>
      <c r="E52" s="16">
        <v>1983</v>
      </c>
      <c r="F52" s="16">
        <v>2026</v>
      </c>
      <c r="G52" s="17">
        <v>3.3726851851851855E-2</v>
      </c>
      <c r="H52" s="17">
        <v>3.4664351851851849E-2</v>
      </c>
      <c r="I52" s="17">
        <v>2.7534722222222221E-2</v>
      </c>
      <c r="J52" s="17">
        <v>3.5000000000000003E-2</v>
      </c>
      <c r="K52" s="17">
        <v>2.7881944444444445E-2</v>
      </c>
      <c r="L52" s="17">
        <v>2.7847222222222221E-2</v>
      </c>
      <c r="M52" s="17">
        <f t="shared" si="0"/>
        <v>0.18665509259259261</v>
      </c>
      <c r="N52" s="16" t="s">
        <v>797</v>
      </c>
      <c r="O52" s="16">
        <v>48</v>
      </c>
      <c r="P52" s="17">
        <f t="shared" si="1"/>
        <v>2.9028785784229018E-3</v>
      </c>
      <c r="Q52" s="16">
        <f t="shared" si="2"/>
        <v>43</v>
      </c>
      <c r="R52" s="16" t="s">
        <v>825</v>
      </c>
      <c r="S52" s="16">
        <v>8</v>
      </c>
      <c r="T52" s="16">
        <f t="shared" si="3"/>
        <v>6</v>
      </c>
    </row>
    <row r="53" spans="1:20" x14ac:dyDescent="0.2">
      <c r="A53" s="1">
        <v>49</v>
      </c>
      <c r="B53" s="1" t="s">
        <v>870</v>
      </c>
      <c r="C53" s="1" t="s">
        <v>255</v>
      </c>
      <c r="D53" s="1"/>
      <c r="E53" s="16">
        <v>1995</v>
      </c>
      <c r="F53" s="16">
        <v>2026</v>
      </c>
      <c r="G53" s="17">
        <v>3.2546296296296295E-2</v>
      </c>
      <c r="H53" s="17">
        <v>3.4513888888888886E-2</v>
      </c>
      <c r="I53" s="17">
        <v>2.7962962962962964E-2</v>
      </c>
      <c r="J53" s="17">
        <v>3.5486111111111114E-2</v>
      </c>
      <c r="K53" s="17">
        <v>2.8402777777777777E-2</v>
      </c>
      <c r="L53" s="17">
        <v>2.8344907407407409E-2</v>
      </c>
      <c r="M53" s="17">
        <f t="shared" si="0"/>
        <v>0.18725694444444446</v>
      </c>
      <c r="N53" s="16" t="s">
        <v>797</v>
      </c>
      <c r="O53" s="16">
        <v>49</v>
      </c>
      <c r="P53" s="17">
        <f t="shared" si="1"/>
        <v>2.9122386383272848E-3</v>
      </c>
      <c r="Q53" s="16">
        <f t="shared" si="2"/>
        <v>31</v>
      </c>
      <c r="R53" s="16" t="s">
        <v>824</v>
      </c>
      <c r="S53" s="16">
        <v>8</v>
      </c>
      <c r="T53" s="16">
        <f t="shared" si="3"/>
        <v>6</v>
      </c>
    </row>
    <row r="54" spans="1:20" x14ac:dyDescent="0.2">
      <c r="A54" s="1">
        <v>50</v>
      </c>
      <c r="B54" s="1" t="s">
        <v>696</v>
      </c>
      <c r="C54" s="1" t="s">
        <v>105</v>
      </c>
      <c r="D54" s="1"/>
      <c r="E54" s="16">
        <v>1982</v>
      </c>
      <c r="F54" s="16">
        <v>2026</v>
      </c>
      <c r="G54" s="17">
        <v>3.290509259259259E-2</v>
      </c>
      <c r="H54" s="17">
        <v>3.4074074074074076E-2</v>
      </c>
      <c r="I54" s="17">
        <v>2.8055555555555556E-2</v>
      </c>
      <c r="J54" s="17">
        <v>3.5381944444444445E-2</v>
      </c>
      <c r="K54" s="17">
        <v>2.8449074074074075E-2</v>
      </c>
      <c r="L54" s="17">
        <v>2.8773148148148148E-2</v>
      </c>
      <c r="M54" s="17">
        <f t="shared" si="0"/>
        <v>0.18763888888888891</v>
      </c>
      <c r="N54" s="16" t="s">
        <v>797</v>
      </c>
      <c r="O54" s="16">
        <v>50</v>
      </c>
      <c r="P54" s="17">
        <f t="shared" si="1"/>
        <v>2.9181786763435285E-3</v>
      </c>
      <c r="Q54" s="16">
        <f t="shared" si="2"/>
        <v>44</v>
      </c>
      <c r="R54" s="16" t="s">
        <v>825</v>
      </c>
      <c r="S54" s="16">
        <v>9</v>
      </c>
      <c r="T54" s="16">
        <f t="shared" si="3"/>
        <v>6</v>
      </c>
    </row>
    <row r="55" spans="1:20" x14ac:dyDescent="0.2">
      <c r="A55" s="1">
        <v>51</v>
      </c>
      <c r="B55" s="1" t="s">
        <v>873</v>
      </c>
      <c r="C55" s="1" t="s">
        <v>182</v>
      </c>
      <c r="D55" s="1"/>
      <c r="E55" s="16">
        <v>1995</v>
      </c>
      <c r="F55" s="16">
        <v>2026</v>
      </c>
      <c r="G55" s="17">
        <v>3.3344907407407406E-2</v>
      </c>
      <c r="H55" s="17">
        <v>3.457175925925926E-2</v>
      </c>
      <c r="I55" s="17">
        <v>2.8090277777777777E-2</v>
      </c>
      <c r="J55" s="17">
        <v>3.5636574074074077E-2</v>
      </c>
      <c r="K55" s="17">
        <v>2.8020833333333332E-2</v>
      </c>
      <c r="L55" s="17">
        <v>2.8333333333333332E-2</v>
      </c>
      <c r="M55" s="17">
        <f t="shared" si="0"/>
        <v>0.18799768518518517</v>
      </c>
      <c r="N55" s="16" t="s">
        <v>797</v>
      </c>
      <c r="O55" s="16">
        <v>51</v>
      </c>
      <c r="P55" s="17">
        <f t="shared" si="1"/>
        <v>2.9237587120557562E-3</v>
      </c>
      <c r="Q55" s="16">
        <f t="shared" si="2"/>
        <v>31</v>
      </c>
      <c r="R55" s="16" t="s">
        <v>824</v>
      </c>
      <c r="S55" s="16">
        <v>9</v>
      </c>
      <c r="T55" s="16">
        <f t="shared" si="3"/>
        <v>6</v>
      </c>
    </row>
    <row r="56" spans="1:20" x14ac:dyDescent="0.2">
      <c r="A56" s="1">
        <v>52</v>
      </c>
      <c r="B56" s="1" t="s">
        <v>1078</v>
      </c>
      <c r="C56" s="1" t="s">
        <v>148</v>
      </c>
      <c r="D56" s="1" t="s">
        <v>75</v>
      </c>
      <c r="E56" s="16">
        <v>1994</v>
      </c>
      <c r="F56" s="16">
        <v>2026</v>
      </c>
      <c r="G56" s="17">
        <v>3.2476851851851854E-2</v>
      </c>
      <c r="H56" s="17">
        <v>3.5949074074074071E-2</v>
      </c>
      <c r="I56" s="17">
        <v>2.792824074074074E-2</v>
      </c>
      <c r="J56" s="17">
        <v>3.5451388888888886E-2</v>
      </c>
      <c r="K56" s="17">
        <v>2.8090277777777777E-2</v>
      </c>
      <c r="L56" s="17">
        <v>2.8506944444444446E-2</v>
      </c>
      <c r="M56" s="17">
        <f t="shared" si="0"/>
        <v>0.18840277777777775</v>
      </c>
      <c r="N56" s="16" t="s">
        <v>797</v>
      </c>
      <c r="O56" s="16">
        <v>52</v>
      </c>
      <c r="P56" s="17">
        <f t="shared" si="1"/>
        <v>2.9300587523760145E-3</v>
      </c>
      <c r="Q56" s="16">
        <f t="shared" si="2"/>
        <v>32</v>
      </c>
      <c r="R56" s="16" t="s">
        <v>824</v>
      </c>
      <c r="S56" s="16">
        <v>10</v>
      </c>
      <c r="T56" s="16">
        <f t="shared" si="3"/>
        <v>6</v>
      </c>
    </row>
    <row r="57" spans="1:20" x14ac:dyDescent="0.2">
      <c r="A57" s="1">
        <v>53</v>
      </c>
      <c r="B57" s="1" t="s">
        <v>1883</v>
      </c>
      <c r="C57" s="1" t="s">
        <v>1032</v>
      </c>
      <c r="D57" s="1" t="s">
        <v>74</v>
      </c>
      <c r="E57" s="16">
        <v>1995</v>
      </c>
      <c r="F57" s="16">
        <v>2026</v>
      </c>
      <c r="G57" s="17">
        <v>3.577546296296296E-2</v>
      </c>
      <c r="H57" s="17">
        <v>3.4861111111111114E-2</v>
      </c>
      <c r="I57" s="17">
        <v>2.7488425925925927E-2</v>
      </c>
      <c r="J57" s="17">
        <v>3.4814814814814812E-2</v>
      </c>
      <c r="K57" s="17">
        <v>2.7962962962962964E-2</v>
      </c>
      <c r="L57" s="17">
        <v>2.795138888888889E-2</v>
      </c>
      <c r="M57" s="17">
        <f t="shared" si="0"/>
        <v>0.18885416666666668</v>
      </c>
      <c r="N57" s="16" t="s">
        <v>797</v>
      </c>
      <c r="O57" s="16">
        <v>53</v>
      </c>
      <c r="P57" s="17">
        <f t="shared" si="1"/>
        <v>2.9370787973043025E-3</v>
      </c>
      <c r="Q57" s="16">
        <f t="shared" si="2"/>
        <v>31</v>
      </c>
      <c r="R57" s="16" t="s">
        <v>824</v>
      </c>
      <c r="S57" s="16">
        <v>11</v>
      </c>
      <c r="T57" s="16">
        <f t="shared" si="3"/>
        <v>6</v>
      </c>
    </row>
    <row r="58" spans="1:20" x14ac:dyDescent="0.2">
      <c r="A58" s="1">
        <v>54</v>
      </c>
      <c r="B58" s="1" t="s">
        <v>1426</v>
      </c>
      <c r="C58" s="1" t="s">
        <v>233</v>
      </c>
      <c r="D58" s="1"/>
      <c r="E58" s="16">
        <v>1995</v>
      </c>
      <c r="F58" s="16">
        <v>2026</v>
      </c>
      <c r="G58" s="17">
        <v>3.3333333333333333E-2</v>
      </c>
      <c r="H58" s="17">
        <v>3.4097222222222223E-2</v>
      </c>
      <c r="I58" s="17">
        <v>2.8067129629629629E-2</v>
      </c>
      <c r="J58" s="17">
        <v>3.5752314814814813E-2</v>
      </c>
      <c r="K58" s="17">
        <v>2.883101851851852E-2</v>
      </c>
      <c r="L58" s="17">
        <v>2.8877314814814814E-2</v>
      </c>
      <c r="M58" s="17">
        <f t="shared" si="0"/>
        <v>0.18895833333333331</v>
      </c>
      <c r="N58" s="16" t="s">
        <v>797</v>
      </c>
      <c r="O58" s="16">
        <v>54</v>
      </c>
      <c r="P58" s="17">
        <f t="shared" si="1"/>
        <v>2.9386988076723682E-3</v>
      </c>
      <c r="Q58" s="16">
        <f t="shared" si="2"/>
        <v>31</v>
      </c>
      <c r="R58" s="16" t="s">
        <v>824</v>
      </c>
      <c r="S58" s="16">
        <v>12</v>
      </c>
      <c r="T58" s="16">
        <f t="shared" si="3"/>
        <v>6</v>
      </c>
    </row>
    <row r="59" spans="1:20" x14ac:dyDescent="0.2">
      <c r="A59" s="1">
        <v>55</v>
      </c>
      <c r="B59" s="1" t="s">
        <v>452</v>
      </c>
      <c r="C59" s="1" t="s">
        <v>117</v>
      </c>
      <c r="D59" s="1" t="s">
        <v>15</v>
      </c>
      <c r="E59" s="16">
        <v>1971</v>
      </c>
      <c r="F59" s="16">
        <v>2026</v>
      </c>
      <c r="G59" s="17">
        <v>3.2511574074074075E-2</v>
      </c>
      <c r="H59" s="17">
        <v>3.3703703703703701E-2</v>
      </c>
      <c r="I59" s="17">
        <v>2.8125000000000001E-2</v>
      </c>
      <c r="J59" s="17">
        <v>3.515046296296296E-2</v>
      </c>
      <c r="K59" s="17">
        <v>2.943287037037037E-2</v>
      </c>
      <c r="L59" s="17">
        <v>3.1180555555555555E-2</v>
      </c>
      <c r="M59" s="17">
        <f t="shared" si="0"/>
        <v>0.19010416666666666</v>
      </c>
      <c r="N59" s="16" t="s">
        <v>797</v>
      </c>
      <c r="O59" s="16">
        <v>55</v>
      </c>
      <c r="P59" s="17">
        <f t="shared" si="1"/>
        <v>2.9565189217210983E-3</v>
      </c>
      <c r="Q59" s="16">
        <f t="shared" si="2"/>
        <v>55</v>
      </c>
      <c r="R59" s="16" t="s">
        <v>1460</v>
      </c>
      <c r="S59" s="16">
        <v>3</v>
      </c>
      <c r="T59" s="16">
        <f t="shared" si="3"/>
        <v>6</v>
      </c>
    </row>
    <row r="60" spans="1:20" x14ac:dyDescent="0.2">
      <c r="A60" s="1">
        <v>56</v>
      </c>
      <c r="B60" s="1" t="s">
        <v>1072</v>
      </c>
      <c r="C60" s="1" t="s">
        <v>1073</v>
      </c>
      <c r="D60" s="1" t="s">
        <v>37</v>
      </c>
      <c r="E60" s="16">
        <v>1972</v>
      </c>
      <c r="F60" s="16">
        <v>2026</v>
      </c>
      <c r="G60" s="17">
        <v>3.408564814814815E-2</v>
      </c>
      <c r="H60" s="17">
        <v>3.380787037037037E-2</v>
      </c>
      <c r="I60" s="17">
        <v>2.7916666666666666E-2</v>
      </c>
      <c r="J60" s="17">
        <v>3.636574074074074E-2</v>
      </c>
      <c r="K60" s="17">
        <v>2.8854166666666667E-2</v>
      </c>
      <c r="L60" s="17">
        <v>2.9351851851851851E-2</v>
      </c>
      <c r="M60" s="17">
        <f t="shared" si="0"/>
        <v>0.19038194444444445</v>
      </c>
      <c r="N60" s="16" t="s">
        <v>797</v>
      </c>
      <c r="O60" s="16">
        <v>56</v>
      </c>
      <c r="P60" s="17">
        <f t="shared" si="1"/>
        <v>2.9608389493692754E-3</v>
      </c>
      <c r="Q60" s="16">
        <f t="shared" si="2"/>
        <v>54</v>
      </c>
      <c r="R60" s="16" t="s">
        <v>826</v>
      </c>
      <c r="S60" s="16">
        <v>3</v>
      </c>
      <c r="T60" s="16">
        <f t="shared" si="3"/>
        <v>6</v>
      </c>
    </row>
    <row r="61" spans="1:20" x14ac:dyDescent="0.2">
      <c r="A61" s="1">
        <v>57</v>
      </c>
      <c r="B61" s="1" t="s">
        <v>473</v>
      </c>
      <c r="C61" s="1" t="s">
        <v>92</v>
      </c>
      <c r="D61" s="1" t="s">
        <v>25</v>
      </c>
      <c r="E61" s="16">
        <v>1994</v>
      </c>
      <c r="F61" s="16">
        <v>2026</v>
      </c>
      <c r="G61" s="17">
        <v>3.5081018518518518E-2</v>
      </c>
      <c r="H61" s="17">
        <v>3.502314814814815E-2</v>
      </c>
      <c r="I61" s="17">
        <v>2.7893518518518519E-2</v>
      </c>
      <c r="J61" s="17">
        <v>3.574074074074074E-2</v>
      </c>
      <c r="K61" s="17">
        <v>2.8530092592592593E-2</v>
      </c>
      <c r="L61" s="17">
        <v>2.8750000000000001E-2</v>
      </c>
      <c r="M61" s="17">
        <f t="shared" si="0"/>
        <v>0.1910185185185185</v>
      </c>
      <c r="N61" s="16" t="s">
        <v>797</v>
      </c>
      <c r="O61" s="16">
        <v>57</v>
      </c>
      <c r="P61" s="17">
        <f t="shared" si="1"/>
        <v>2.9707390127296806E-3</v>
      </c>
      <c r="Q61" s="16">
        <f t="shared" si="2"/>
        <v>32</v>
      </c>
      <c r="R61" s="16" t="s">
        <v>824</v>
      </c>
      <c r="S61" s="16">
        <v>13</v>
      </c>
      <c r="T61" s="16">
        <f t="shared" si="3"/>
        <v>6</v>
      </c>
    </row>
    <row r="62" spans="1:20" x14ac:dyDescent="0.2">
      <c r="A62" s="1">
        <v>58</v>
      </c>
      <c r="B62" s="1" t="s">
        <v>1884</v>
      </c>
      <c r="C62" s="1" t="s">
        <v>252</v>
      </c>
      <c r="D62" s="1"/>
      <c r="E62" s="16">
        <v>1996</v>
      </c>
      <c r="F62" s="16">
        <v>2026</v>
      </c>
      <c r="G62" s="17">
        <v>3.3611111111111112E-2</v>
      </c>
      <c r="H62" s="17">
        <v>3.4826388888888886E-2</v>
      </c>
      <c r="I62" s="17">
        <v>2.8275462962962964E-2</v>
      </c>
      <c r="J62" s="17">
        <v>3.6562499999999998E-2</v>
      </c>
      <c r="K62" s="17">
        <v>2.8888888888888888E-2</v>
      </c>
      <c r="L62" s="17">
        <v>2.9050925925925924E-2</v>
      </c>
      <c r="M62" s="17">
        <f t="shared" si="0"/>
        <v>0.19121527777777775</v>
      </c>
      <c r="N62" s="16" t="s">
        <v>797</v>
      </c>
      <c r="O62" s="16">
        <v>58</v>
      </c>
      <c r="P62" s="17">
        <f t="shared" si="1"/>
        <v>2.9737990323138058E-3</v>
      </c>
      <c r="Q62" s="16">
        <f t="shared" si="2"/>
        <v>30</v>
      </c>
      <c r="R62" s="16" t="s">
        <v>824</v>
      </c>
      <c r="S62" s="16">
        <v>14</v>
      </c>
      <c r="T62" s="16">
        <f t="shared" si="3"/>
        <v>6</v>
      </c>
    </row>
    <row r="63" spans="1:20" x14ac:dyDescent="0.2">
      <c r="A63" s="1">
        <v>59</v>
      </c>
      <c r="B63" s="1" t="s">
        <v>1075</v>
      </c>
      <c r="C63" s="1" t="s">
        <v>144</v>
      </c>
      <c r="D63" s="1" t="s">
        <v>20</v>
      </c>
      <c r="E63" s="16">
        <v>1992</v>
      </c>
      <c r="F63" s="16">
        <v>2026</v>
      </c>
      <c r="G63" s="17">
        <v>3.3611111111111112E-2</v>
      </c>
      <c r="H63" s="17">
        <v>3.4733796296296297E-2</v>
      </c>
      <c r="I63" s="17">
        <v>2.8576388888888887E-2</v>
      </c>
      <c r="J63" s="17">
        <v>3.6006944444444446E-2</v>
      </c>
      <c r="K63" s="17">
        <v>2.9201388888888888E-2</v>
      </c>
      <c r="L63" s="17">
        <v>2.9236111111111112E-2</v>
      </c>
      <c r="M63" s="17">
        <f t="shared" si="0"/>
        <v>0.19136574074074073</v>
      </c>
      <c r="N63" s="16" t="s">
        <v>797</v>
      </c>
      <c r="O63" s="16">
        <v>59</v>
      </c>
      <c r="P63" s="17">
        <f t="shared" si="1"/>
        <v>2.9761390472899021E-3</v>
      </c>
      <c r="Q63" s="16">
        <f t="shared" si="2"/>
        <v>34</v>
      </c>
      <c r="R63" s="16" t="s">
        <v>824</v>
      </c>
      <c r="S63" s="16">
        <v>15</v>
      </c>
      <c r="T63" s="16">
        <f t="shared" si="3"/>
        <v>6</v>
      </c>
    </row>
    <row r="64" spans="1:20" x14ac:dyDescent="0.2">
      <c r="A64" s="1">
        <v>60</v>
      </c>
      <c r="B64" s="1" t="s">
        <v>1429</v>
      </c>
      <c r="C64" s="1" t="s">
        <v>1207</v>
      </c>
      <c r="D64" s="1" t="s">
        <v>1472</v>
      </c>
      <c r="E64" s="16">
        <v>1994</v>
      </c>
      <c r="F64" s="16">
        <v>2026</v>
      </c>
      <c r="G64" s="17">
        <v>3.3738425925925929E-2</v>
      </c>
      <c r="H64" s="17">
        <v>3.4884259259259261E-2</v>
      </c>
      <c r="I64" s="17">
        <v>2.837962962962963E-2</v>
      </c>
      <c r="J64" s="17">
        <v>3.5891203703703703E-2</v>
      </c>
      <c r="K64" s="17">
        <v>2.9189814814814814E-2</v>
      </c>
      <c r="L64" s="17">
        <v>2.9305555555555557E-2</v>
      </c>
      <c r="M64" s="17">
        <f t="shared" si="0"/>
        <v>0.19138888888888889</v>
      </c>
      <c r="N64" s="16" t="s">
        <v>797</v>
      </c>
      <c r="O64" s="16">
        <v>60</v>
      </c>
      <c r="P64" s="17">
        <f t="shared" si="1"/>
        <v>2.9764990495939167E-3</v>
      </c>
      <c r="Q64" s="16">
        <f t="shared" si="2"/>
        <v>32</v>
      </c>
      <c r="R64" s="16" t="s">
        <v>824</v>
      </c>
      <c r="S64" s="16">
        <v>16</v>
      </c>
      <c r="T64" s="16">
        <f t="shared" si="3"/>
        <v>6</v>
      </c>
    </row>
    <row r="65" spans="1:20" x14ac:dyDescent="0.2">
      <c r="A65" s="1">
        <v>61</v>
      </c>
      <c r="B65" s="1" t="s">
        <v>1885</v>
      </c>
      <c r="C65" s="1" t="s">
        <v>988</v>
      </c>
      <c r="D65" s="1" t="s">
        <v>25</v>
      </c>
      <c r="E65" s="16">
        <v>1982</v>
      </c>
      <c r="F65" s="16">
        <v>2026</v>
      </c>
      <c r="G65" s="17">
        <v>3.3194444444444443E-2</v>
      </c>
      <c r="H65" s="17">
        <v>3.6435185185185189E-2</v>
      </c>
      <c r="I65" s="17">
        <v>2.8136574074074074E-2</v>
      </c>
      <c r="J65" s="17">
        <v>3.6249999999999998E-2</v>
      </c>
      <c r="K65" s="17">
        <v>2.8715277777777777E-2</v>
      </c>
      <c r="L65" s="17">
        <v>2.8680555555555556E-2</v>
      </c>
      <c r="M65" s="17">
        <f t="shared" si="0"/>
        <v>0.19141203703703702</v>
      </c>
      <c r="N65" s="16" t="s">
        <v>797</v>
      </c>
      <c r="O65" s="16">
        <v>61</v>
      </c>
      <c r="P65" s="17">
        <f t="shared" si="1"/>
        <v>2.9768590518979314E-3</v>
      </c>
      <c r="Q65" s="16">
        <f t="shared" si="2"/>
        <v>44</v>
      </c>
      <c r="R65" s="16" t="s">
        <v>825</v>
      </c>
      <c r="S65" s="16">
        <v>10</v>
      </c>
      <c r="T65" s="16">
        <f t="shared" si="3"/>
        <v>6</v>
      </c>
    </row>
    <row r="66" spans="1:20" x14ac:dyDescent="0.2">
      <c r="A66" s="1">
        <v>62</v>
      </c>
      <c r="B66" s="1" t="s">
        <v>176</v>
      </c>
      <c r="C66" s="1" t="s">
        <v>92</v>
      </c>
      <c r="D66" s="1" t="s">
        <v>8</v>
      </c>
      <c r="E66" s="16">
        <v>1990</v>
      </c>
      <c r="F66" s="16">
        <v>2026</v>
      </c>
      <c r="G66" s="17">
        <v>3.3761574074074076E-2</v>
      </c>
      <c r="H66" s="17">
        <v>3.5069444444444445E-2</v>
      </c>
      <c r="I66" s="17">
        <v>2.8275462962962964E-2</v>
      </c>
      <c r="J66" s="17">
        <v>3.6111111111111108E-2</v>
      </c>
      <c r="K66" s="17">
        <v>2.8923611111111112E-2</v>
      </c>
      <c r="L66" s="17">
        <v>2.9490740740740741E-2</v>
      </c>
      <c r="M66" s="17">
        <f t="shared" si="0"/>
        <v>0.19163194444444442</v>
      </c>
      <c r="N66" s="16" t="s">
        <v>797</v>
      </c>
      <c r="O66" s="16">
        <v>62</v>
      </c>
      <c r="P66" s="17">
        <f t="shared" si="1"/>
        <v>2.9802790737860712E-3</v>
      </c>
      <c r="Q66" s="16">
        <f t="shared" si="2"/>
        <v>36</v>
      </c>
      <c r="R66" s="16" t="s">
        <v>1453</v>
      </c>
      <c r="S66" s="16">
        <v>7</v>
      </c>
      <c r="T66" s="16">
        <f t="shared" si="3"/>
        <v>6</v>
      </c>
    </row>
    <row r="67" spans="1:20" x14ac:dyDescent="0.2">
      <c r="A67" s="1">
        <v>63</v>
      </c>
      <c r="B67" s="1" t="s">
        <v>1886</v>
      </c>
      <c r="C67" s="1" t="s">
        <v>141</v>
      </c>
      <c r="D67" s="1" t="s">
        <v>26</v>
      </c>
      <c r="E67" s="16">
        <v>1973</v>
      </c>
      <c r="F67" s="16">
        <v>2026</v>
      </c>
      <c r="G67" s="17">
        <v>3.363425925925926E-2</v>
      </c>
      <c r="H67" s="17">
        <v>3.484953703703704E-2</v>
      </c>
      <c r="I67" s="17">
        <v>2.8194444444444446E-2</v>
      </c>
      <c r="J67" s="17">
        <v>3.6064814814814813E-2</v>
      </c>
      <c r="K67" s="17">
        <v>2.9340277777777778E-2</v>
      </c>
      <c r="L67" s="17">
        <v>2.9733796296296296E-2</v>
      </c>
      <c r="M67" s="17">
        <f t="shared" si="0"/>
        <v>0.19181712962962963</v>
      </c>
      <c r="N67" s="16" t="s">
        <v>797</v>
      </c>
      <c r="O67" s="16">
        <v>63</v>
      </c>
      <c r="P67" s="17">
        <f t="shared" si="1"/>
        <v>2.9831590922181897E-3</v>
      </c>
      <c r="Q67" s="16">
        <f t="shared" si="2"/>
        <v>53</v>
      </c>
      <c r="R67" s="16" t="s">
        <v>826</v>
      </c>
      <c r="S67" s="16">
        <v>4</v>
      </c>
      <c r="T67" s="16">
        <f t="shared" si="3"/>
        <v>6</v>
      </c>
    </row>
    <row r="68" spans="1:20" x14ac:dyDescent="0.2">
      <c r="A68" s="1">
        <v>64</v>
      </c>
      <c r="B68" s="1" t="s">
        <v>491</v>
      </c>
      <c r="C68" s="1" t="s">
        <v>165</v>
      </c>
      <c r="D68" s="1"/>
      <c r="E68" s="16">
        <v>1970</v>
      </c>
      <c r="F68" s="16">
        <v>2026</v>
      </c>
      <c r="G68" s="17">
        <v>3.3472222222222223E-2</v>
      </c>
      <c r="H68" s="17">
        <v>3.4872685185185187E-2</v>
      </c>
      <c r="I68" s="17">
        <v>2.8854166666666667E-2</v>
      </c>
      <c r="J68" s="17">
        <v>3.6458333333333336E-2</v>
      </c>
      <c r="K68" s="17">
        <v>2.9374999999999998E-2</v>
      </c>
      <c r="L68" s="17">
        <v>2.9351851851851851E-2</v>
      </c>
      <c r="M68" s="17">
        <f t="shared" ref="M68:M131" si="4">SUM(G68:L68)</f>
        <v>0.19238425925925928</v>
      </c>
      <c r="N68" s="16" t="s">
        <v>797</v>
      </c>
      <c r="O68" s="16">
        <v>64</v>
      </c>
      <c r="P68" s="17">
        <f t="shared" si="1"/>
        <v>2.9919791486665514E-3</v>
      </c>
      <c r="Q68" s="16">
        <f t="shared" si="2"/>
        <v>56</v>
      </c>
      <c r="R68" s="16" t="s">
        <v>1460</v>
      </c>
      <c r="S68" s="16">
        <v>4</v>
      </c>
      <c r="T68" s="16">
        <f t="shared" si="3"/>
        <v>6</v>
      </c>
    </row>
    <row r="69" spans="1:20" x14ac:dyDescent="0.2">
      <c r="A69" s="1">
        <v>65</v>
      </c>
      <c r="B69" s="1" t="s">
        <v>495</v>
      </c>
      <c r="C69" s="1" t="s">
        <v>96</v>
      </c>
      <c r="D69" s="1" t="s">
        <v>1473</v>
      </c>
      <c r="E69" s="16">
        <v>1988</v>
      </c>
      <c r="F69" s="16">
        <v>2026</v>
      </c>
      <c r="G69" s="17">
        <v>3.3518518518518517E-2</v>
      </c>
      <c r="H69" s="17">
        <v>3.5983796296296298E-2</v>
      </c>
      <c r="I69" s="17">
        <v>2.9016203703703704E-2</v>
      </c>
      <c r="J69" s="17">
        <v>3.5833333333333335E-2</v>
      </c>
      <c r="K69" s="17">
        <v>2.9027777777777777E-2</v>
      </c>
      <c r="L69" s="17">
        <v>2.9016203703703704E-2</v>
      </c>
      <c r="M69" s="17">
        <f t="shared" si="4"/>
        <v>0.19239583333333329</v>
      </c>
      <c r="N69" s="16" t="s">
        <v>797</v>
      </c>
      <c r="O69" s="16">
        <v>65</v>
      </c>
      <c r="P69" s="17">
        <f t="shared" ref="P69:P132" si="5">SUM(M69/$M$4)</f>
        <v>2.9921591498185576E-3</v>
      </c>
      <c r="Q69" s="16">
        <f t="shared" ref="Q69:Q132" si="6">SUM(F69-E69)</f>
        <v>38</v>
      </c>
      <c r="R69" s="16" t="s">
        <v>1453</v>
      </c>
      <c r="S69" s="16">
        <v>8</v>
      </c>
      <c r="T69" s="16">
        <f t="shared" ref="T69:T132" si="7">COUNT(G69:L69)</f>
        <v>6</v>
      </c>
    </row>
    <row r="70" spans="1:20" x14ac:dyDescent="0.2">
      <c r="A70" s="1">
        <v>66</v>
      </c>
      <c r="B70" s="1" t="s">
        <v>1098</v>
      </c>
      <c r="C70" s="1" t="s">
        <v>243</v>
      </c>
      <c r="D70" s="1" t="s">
        <v>30</v>
      </c>
      <c r="E70" s="16">
        <v>1997</v>
      </c>
      <c r="F70" s="16">
        <v>2026</v>
      </c>
      <c r="G70" s="17">
        <v>3.4270833333333334E-2</v>
      </c>
      <c r="H70" s="17">
        <v>3.4965277777777776E-2</v>
      </c>
      <c r="I70" s="17">
        <v>2.8321759259259258E-2</v>
      </c>
      <c r="J70" s="17">
        <v>3.709490740740741E-2</v>
      </c>
      <c r="K70" s="17">
        <v>2.9247685185185186E-2</v>
      </c>
      <c r="L70" s="17">
        <v>2.8946759259259259E-2</v>
      </c>
      <c r="M70" s="17">
        <f t="shared" si="4"/>
        <v>0.19284722222222225</v>
      </c>
      <c r="N70" s="16" t="s">
        <v>797</v>
      </c>
      <c r="O70" s="16">
        <v>66</v>
      </c>
      <c r="P70" s="17">
        <f t="shared" si="5"/>
        <v>2.9991791947468465E-3</v>
      </c>
      <c r="Q70" s="16">
        <f t="shared" si="6"/>
        <v>29</v>
      </c>
      <c r="R70" s="16" t="s">
        <v>2278</v>
      </c>
      <c r="S70" s="16">
        <v>18</v>
      </c>
      <c r="T70" s="16">
        <f t="shared" si="7"/>
        <v>6</v>
      </c>
    </row>
    <row r="71" spans="1:20" x14ac:dyDescent="0.2">
      <c r="A71" s="1">
        <v>67</v>
      </c>
      <c r="B71" s="1" t="s">
        <v>736</v>
      </c>
      <c r="C71" s="1" t="s">
        <v>163</v>
      </c>
      <c r="D71" s="1" t="s">
        <v>1062</v>
      </c>
      <c r="E71" s="16">
        <v>1984</v>
      </c>
      <c r="F71" s="16">
        <v>2026</v>
      </c>
      <c r="G71" s="17">
        <v>3.3310185185185186E-2</v>
      </c>
      <c r="H71" s="17">
        <v>3.5694444444444445E-2</v>
      </c>
      <c r="I71" s="17">
        <v>2.8958333333333332E-2</v>
      </c>
      <c r="J71" s="17">
        <v>3.667824074074074E-2</v>
      </c>
      <c r="K71" s="17">
        <v>2.9259259259259259E-2</v>
      </c>
      <c r="L71" s="17">
        <v>2.9456018518518517E-2</v>
      </c>
      <c r="M71" s="17">
        <f t="shared" si="4"/>
        <v>0.19335648148148149</v>
      </c>
      <c r="N71" s="16" t="s">
        <v>797</v>
      </c>
      <c r="O71" s="16">
        <v>67</v>
      </c>
      <c r="P71" s="17">
        <f t="shared" si="5"/>
        <v>3.0070992454351705E-3</v>
      </c>
      <c r="Q71" s="16">
        <f t="shared" si="6"/>
        <v>42</v>
      </c>
      <c r="R71" s="16" t="s">
        <v>825</v>
      </c>
      <c r="S71" s="16">
        <v>11</v>
      </c>
      <c r="T71" s="16">
        <f t="shared" si="7"/>
        <v>6</v>
      </c>
    </row>
    <row r="72" spans="1:20" x14ac:dyDescent="0.2">
      <c r="A72" s="1">
        <v>68</v>
      </c>
      <c r="B72" s="1" t="s">
        <v>1046</v>
      </c>
      <c r="C72" s="1" t="s">
        <v>2230</v>
      </c>
      <c r="D72" s="1" t="s">
        <v>10</v>
      </c>
      <c r="E72" s="16">
        <v>1971</v>
      </c>
      <c r="F72" s="16">
        <v>2026</v>
      </c>
      <c r="G72" s="17">
        <v>3.3229166666666664E-2</v>
      </c>
      <c r="H72" s="17">
        <v>3.5486111111111114E-2</v>
      </c>
      <c r="I72" s="17">
        <v>2.8611111111111111E-2</v>
      </c>
      <c r="J72" s="17">
        <v>3.6724537037037035E-2</v>
      </c>
      <c r="K72" s="17">
        <v>2.9479166666666667E-2</v>
      </c>
      <c r="L72" s="17">
        <v>3.019675925925926E-2</v>
      </c>
      <c r="M72" s="17">
        <f t="shared" si="4"/>
        <v>0.19372685185185187</v>
      </c>
      <c r="N72" s="16" t="s">
        <v>797</v>
      </c>
      <c r="O72" s="16">
        <v>68</v>
      </c>
      <c r="P72" s="17">
        <f t="shared" si="5"/>
        <v>3.0128592822994066E-3</v>
      </c>
      <c r="Q72" s="16">
        <f t="shared" si="6"/>
        <v>55</v>
      </c>
      <c r="R72" s="16" t="s">
        <v>1460</v>
      </c>
      <c r="S72" s="16">
        <v>5</v>
      </c>
      <c r="T72" s="16">
        <f t="shared" si="7"/>
        <v>6</v>
      </c>
    </row>
    <row r="73" spans="1:20" x14ac:dyDescent="0.2">
      <c r="A73" s="1">
        <v>69</v>
      </c>
      <c r="B73" s="1" t="s">
        <v>1099</v>
      </c>
      <c r="C73" s="1" t="s">
        <v>988</v>
      </c>
      <c r="D73" s="1" t="s">
        <v>1474</v>
      </c>
      <c r="E73" s="16">
        <v>1988</v>
      </c>
      <c r="F73" s="16">
        <v>2026</v>
      </c>
      <c r="G73" s="17">
        <v>3.5266203703703702E-2</v>
      </c>
      <c r="H73" s="17">
        <v>3.4895833333333334E-2</v>
      </c>
      <c r="I73" s="17">
        <v>2.8287037037037038E-2</v>
      </c>
      <c r="J73" s="17">
        <v>3.7002314814814814E-2</v>
      </c>
      <c r="K73" s="17">
        <v>2.9212962962962961E-2</v>
      </c>
      <c r="L73" s="17">
        <v>2.9212962962962961E-2</v>
      </c>
      <c r="M73" s="17">
        <f t="shared" si="4"/>
        <v>0.19387731481481482</v>
      </c>
      <c r="N73" s="16" t="s">
        <v>797</v>
      </c>
      <c r="O73" s="16">
        <v>69</v>
      </c>
      <c r="P73" s="17">
        <f t="shared" si="5"/>
        <v>3.015199297275502E-3</v>
      </c>
      <c r="Q73" s="16">
        <f t="shared" si="6"/>
        <v>38</v>
      </c>
      <c r="R73" s="16" t="s">
        <v>1453</v>
      </c>
      <c r="S73" s="16">
        <v>9</v>
      </c>
      <c r="T73" s="16">
        <f t="shared" si="7"/>
        <v>6</v>
      </c>
    </row>
    <row r="74" spans="1:20" x14ac:dyDescent="0.2">
      <c r="A74" s="1">
        <v>70</v>
      </c>
      <c r="B74" s="1" t="s">
        <v>438</v>
      </c>
      <c r="C74" s="1" t="s">
        <v>1873</v>
      </c>
      <c r="D74" s="1" t="s">
        <v>1449</v>
      </c>
      <c r="E74" s="16">
        <v>1987</v>
      </c>
      <c r="F74" s="16">
        <v>2026</v>
      </c>
      <c r="G74" s="17">
        <v>3.4837962962962966E-2</v>
      </c>
      <c r="H74" s="17">
        <v>3.5335648148148151E-2</v>
      </c>
      <c r="I74" s="17">
        <v>2.8634259259259259E-2</v>
      </c>
      <c r="J74" s="17">
        <v>3.6666666666666667E-2</v>
      </c>
      <c r="K74" s="17">
        <v>2.9398148148148149E-2</v>
      </c>
      <c r="L74" s="17">
        <v>2.9479166666666667E-2</v>
      </c>
      <c r="M74" s="17">
        <f t="shared" si="4"/>
        <v>0.19435185185185186</v>
      </c>
      <c r="N74" s="16" t="s">
        <v>797</v>
      </c>
      <c r="O74" s="16">
        <v>70</v>
      </c>
      <c r="P74" s="17">
        <f t="shared" si="5"/>
        <v>3.0225793445078043E-3</v>
      </c>
      <c r="Q74" s="16">
        <f t="shared" si="6"/>
        <v>39</v>
      </c>
      <c r="R74" s="16" t="s">
        <v>1453</v>
      </c>
      <c r="S74" s="16">
        <v>10</v>
      </c>
      <c r="T74" s="16">
        <f t="shared" si="7"/>
        <v>6</v>
      </c>
    </row>
    <row r="75" spans="1:20" x14ac:dyDescent="0.2">
      <c r="A75" s="1">
        <v>71</v>
      </c>
      <c r="B75" s="1" t="s">
        <v>455</v>
      </c>
      <c r="C75" s="1" t="s">
        <v>119</v>
      </c>
      <c r="D75" s="1" t="s">
        <v>1475</v>
      </c>
      <c r="E75" s="16">
        <v>1977</v>
      </c>
      <c r="F75" s="16">
        <v>2026</v>
      </c>
      <c r="G75" s="17">
        <v>3.3819444444444444E-2</v>
      </c>
      <c r="H75" s="17">
        <v>3.5428240740740739E-2</v>
      </c>
      <c r="I75" s="17">
        <v>2.8773148148148148E-2</v>
      </c>
      <c r="J75" s="17">
        <v>3.695601851851852E-2</v>
      </c>
      <c r="K75" s="17">
        <v>2.9710648148148149E-2</v>
      </c>
      <c r="L75" s="17">
        <v>3.005787037037037E-2</v>
      </c>
      <c r="M75" s="17">
        <f t="shared" si="4"/>
        <v>0.19474537037037035</v>
      </c>
      <c r="N75" s="16" t="s">
        <v>797</v>
      </c>
      <c r="O75" s="16">
        <v>71</v>
      </c>
      <c r="P75" s="17">
        <f t="shared" si="5"/>
        <v>3.0286993836760546E-3</v>
      </c>
      <c r="Q75" s="16">
        <f t="shared" si="6"/>
        <v>49</v>
      </c>
      <c r="R75" s="16" t="s">
        <v>861</v>
      </c>
      <c r="S75" s="16">
        <v>5</v>
      </c>
      <c r="T75" s="16">
        <f t="shared" si="7"/>
        <v>6</v>
      </c>
    </row>
    <row r="76" spans="1:20" x14ac:dyDescent="0.2">
      <c r="A76" s="1">
        <v>72</v>
      </c>
      <c r="B76" s="1" t="s">
        <v>1887</v>
      </c>
      <c r="C76" s="1" t="s">
        <v>179</v>
      </c>
      <c r="D76" s="1" t="s">
        <v>1476</v>
      </c>
      <c r="E76" s="16">
        <v>1975</v>
      </c>
      <c r="F76" s="16">
        <v>2026</v>
      </c>
      <c r="G76" s="17">
        <v>3.3657407407407407E-2</v>
      </c>
      <c r="H76" s="17">
        <v>3.5358796296296298E-2</v>
      </c>
      <c r="I76" s="17">
        <v>2.8981481481481483E-2</v>
      </c>
      <c r="J76" s="17">
        <v>3.7152777777777778E-2</v>
      </c>
      <c r="K76" s="17">
        <v>3.0011574074074072E-2</v>
      </c>
      <c r="L76" s="17">
        <v>2.988425925925926E-2</v>
      </c>
      <c r="M76" s="17">
        <f t="shared" si="4"/>
        <v>0.19504629629629627</v>
      </c>
      <c r="N76" s="16" t="s">
        <v>797</v>
      </c>
      <c r="O76" s="16">
        <v>72</v>
      </c>
      <c r="P76" s="17">
        <f t="shared" si="5"/>
        <v>3.0333794136282463E-3</v>
      </c>
      <c r="Q76" s="16">
        <f t="shared" si="6"/>
        <v>51</v>
      </c>
      <c r="R76" s="16" t="s">
        <v>826</v>
      </c>
      <c r="S76" s="16">
        <v>5</v>
      </c>
      <c r="T76" s="16">
        <f t="shared" si="7"/>
        <v>6</v>
      </c>
    </row>
    <row r="77" spans="1:20" x14ac:dyDescent="0.2">
      <c r="A77" s="1">
        <v>73</v>
      </c>
      <c r="B77" s="1" t="s">
        <v>476</v>
      </c>
      <c r="C77" s="1" t="s">
        <v>141</v>
      </c>
      <c r="D77" s="1" t="s">
        <v>9</v>
      </c>
      <c r="E77" s="16">
        <v>1972</v>
      </c>
      <c r="F77" s="16">
        <v>2026</v>
      </c>
      <c r="G77" s="17">
        <v>3.4548611111111113E-2</v>
      </c>
      <c r="H77" s="17">
        <v>3.5416666666666666E-2</v>
      </c>
      <c r="I77" s="17">
        <v>2.8946759259259259E-2</v>
      </c>
      <c r="J77" s="17">
        <v>3.681712962962963E-2</v>
      </c>
      <c r="K77" s="17">
        <v>2.974537037037037E-2</v>
      </c>
      <c r="L77" s="17">
        <v>2.9733796296296296E-2</v>
      </c>
      <c r="M77" s="17">
        <f t="shared" si="4"/>
        <v>0.19520833333333334</v>
      </c>
      <c r="N77" s="16" t="s">
        <v>797</v>
      </c>
      <c r="O77" s="16">
        <v>73</v>
      </c>
      <c r="P77" s="17">
        <f t="shared" si="5"/>
        <v>3.0358994297563502E-3</v>
      </c>
      <c r="Q77" s="16">
        <f t="shared" si="6"/>
        <v>54</v>
      </c>
      <c r="R77" s="16" t="s">
        <v>826</v>
      </c>
      <c r="S77" s="16">
        <v>6</v>
      </c>
      <c r="T77" s="16">
        <f t="shared" si="7"/>
        <v>6</v>
      </c>
    </row>
    <row r="78" spans="1:20" x14ac:dyDescent="0.2">
      <c r="A78" s="1">
        <v>74</v>
      </c>
      <c r="B78" s="1" t="s">
        <v>480</v>
      </c>
      <c r="C78" s="1" t="s">
        <v>125</v>
      </c>
      <c r="D78" s="1" t="s">
        <v>9</v>
      </c>
      <c r="E78" s="16">
        <v>1974</v>
      </c>
      <c r="F78" s="16">
        <v>2026</v>
      </c>
      <c r="G78" s="17">
        <v>3.4224537037037039E-2</v>
      </c>
      <c r="H78" s="17">
        <v>3.5497685185185188E-2</v>
      </c>
      <c r="I78" s="17">
        <v>2.8946759259259259E-2</v>
      </c>
      <c r="J78" s="17">
        <v>3.7083333333333336E-2</v>
      </c>
      <c r="K78" s="17">
        <v>2.9780092592592594E-2</v>
      </c>
      <c r="L78" s="17">
        <v>3.0092592592592591E-2</v>
      </c>
      <c r="M78" s="17">
        <f t="shared" si="4"/>
        <v>0.19562499999999999</v>
      </c>
      <c r="N78" s="16" t="s">
        <v>797</v>
      </c>
      <c r="O78" s="16">
        <v>74</v>
      </c>
      <c r="P78" s="17">
        <f t="shared" si="5"/>
        <v>3.0423794712286152E-3</v>
      </c>
      <c r="Q78" s="16">
        <f t="shared" si="6"/>
        <v>52</v>
      </c>
      <c r="R78" s="16" t="s">
        <v>826</v>
      </c>
      <c r="S78" s="16">
        <v>7</v>
      </c>
      <c r="T78" s="16">
        <f t="shared" si="7"/>
        <v>6</v>
      </c>
    </row>
    <row r="79" spans="1:20" x14ac:dyDescent="0.2">
      <c r="A79" s="1">
        <v>75</v>
      </c>
      <c r="B79" s="1" t="s">
        <v>459</v>
      </c>
      <c r="C79" s="1" t="s">
        <v>125</v>
      </c>
      <c r="D79" s="1" t="s">
        <v>866</v>
      </c>
      <c r="E79" s="16">
        <v>1965</v>
      </c>
      <c r="F79" s="16">
        <v>2026</v>
      </c>
      <c r="G79" s="17">
        <v>3.3715277777777775E-2</v>
      </c>
      <c r="H79" s="17">
        <v>3.5567129629629629E-2</v>
      </c>
      <c r="I79" s="17">
        <v>2.9826388888888888E-2</v>
      </c>
      <c r="J79" s="17">
        <v>3.7048611111111109E-2</v>
      </c>
      <c r="K79" s="17">
        <v>2.9756944444444444E-2</v>
      </c>
      <c r="L79" s="17">
        <v>2.9976851851851852E-2</v>
      </c>
      <c r="M79" s="17">
        <f t="shared" si="4"/>
        <v>0.19589120370370366</v>
      </c>
      <c r="N79" s="16" t="s">
        <v>797</v>
      </c>
      <c r="O79" s="16">
        <v>75</v>
      </c>
      <c r="P79" s="17">
        <f t="shared" si="5"/>
        <v>3.0465194977247843E-3</v>
      </c>
      <c r="Q79" s="16">
        <f t="shared" si="6"/>
        <v>61</v>
      </c>
      <c r="R79" s="16" t="s">
        <v>827</v>
      </c>
      <c r="S79" s="16">
        <v>3</v>
      </c>
      <c r="T79" s="16">
        <f t="shared" si="7"/>
        <v>6</v>
      </c>
    </row>
    <row r="80" spans="1:20" x14ac:dyDescent="0.2">
      <c r="A80" s="1">
        <v>76</v>
      </c>
      <c r="B80" s="1" t="s">
        <v>1437</v>
      </c>
      <c r="C80" s="1" t="s">
        <v>202</v>
      </c>
      <c r="D80" s="1" t="s">
        <v>9</v>
      </c>
      <c r="E80" s="16">
        <v>1966</v>
      </c>
      <c r="F80" s="16">
        <v>2026</v>
      </c>
      <c r="G80" s="17">
        <v>3.5011574074074077E-2</v>
      </c>
      <c r="H80" s="17">
        <v>3.5439814814814813E-2</v>
      </c>
      <c r="I80" s="17">
        <v>2.9062500000000002E-2</v>
      </c>
      <c r="J80" s="17">
        <v>3.6874999999999998E-2</v>
      </c>
      <c r="K80" s="17">
        <v>2.9814814814814815E-2</v>
      </c>
      <c r="L80" s="17">
        <v>3.0081018518518517E-2</v>
      </c>
      <c r="M80" s="17">
        <f t="shared" si="4"/>
        <v>0.19628472222222224</v>
      </c>
      <c r="N80" s="16" t="s">
        <v>797</v>
      </c>
      <c r="O80" s="16">
        <v>76</v>
      </c>
      <c r="P80" s="17">
        <f t="shared" si="5"/>
        <v>3.0526395368930359E-3</v>
      </c>
      <c r="Q80" s="16">
        <f t="shared" si="6"/>
        <v>60</v>
      </c>
      <c r="R80" s="16" t="s">
        <v>827</v>
      </c>
      <c r="S80" s="16">
        <v>4</v>
      </c>
      <c r="T80" s="16">
        <f t="shared" si="7"/>
        <v>6</v>
      </c>
    </row>
    <row r="81" spans="1:20" x14ac:dyDescent="0.2">
      <c r="A81" s="1">
        <v>77</v>
      </c>
      <c r="B81" s="1" t="s">
        <v>1889</v>
      </c>
      <c r="C81" s="1" t="s">
        <v>136</v>
      </c>
      <c r="D81" s="1" t="s">
        <v>1478</v>
      </c>
      <c r="E81" s="16">
        <v>1991</v>
      </c>
      <c r="F81" s="16">
        <v>2026</v>
      </c>
      <c r="G81" s="17">
        <v>3.4814814814814812E-2</v>
      </c>
      <c r="H81" s="17">
        <v>3.6307870370370372E-2</v>
      </c>
      <c r="I81" s="17">
        <v>2.9155092592592594E-2</v>
      </c>
      <c r="J81" s="17">
        <v>3.6701388888888888E-2</v>
      </c>
      <c r="K81" s="17">
        <v>2.9652777777777778E-2</v>
      </c>
      <c r="L81" s="17">
        <v>2.9965277777777778E-2</v>
      </c>
      <c r="M81" s="17">
        <f t="shared" si="4"/>
        <v>0.19659722222222223</v>
      </c>
      <c r="N81" s="16" t="s">
        <v>797</v>
      </c>
      <c r="O81" s="16">
        <v>77</v>
      </c>
      <c r="P81" s="17">
        <f t="shared" si="5"/>
        <v>3.0574995679972347E-3</v>
      </c>
      <c r="Q81" s="16">
        <f t="shared" si="6"/>
        <v>35</v>
      </c>
      <c r="R81" s="16" t="s">
        <v>1453</v>
      </c>
      <c r="S81" s="16">
        <v>11</v>
      </c>
      <c r="T81" s="16">
        <f t="shared" si="7"/>
        <v>6</v>
      </c>
    </row>
    <row r="82" spans="1:20" x14ac:dyDescent="0.2">
      <c r="A82" s="1">
        <v>78</v>
      </c>
      <c r="B82" s="1" t="s">
        <v>1890</v>
      </c>
      <c r="C82" s="1" t="s">
        <v>194</v>
      </c>
      <c r="D82" s="1" t="s">
        <v>1480</v>
      </c>
      <c r="E82" s="16">
        <v>1992</v>
      </c>
      <c r="F82" s="16">
        <v>2026</v>
      </c>
      <c r="G82" s="17">
        <v>3.4328703703703702E-2</v>
      </c>
      <c r="H82" s="17">
        <v>3.5891203703703703E-2</v>
      </c>
      <c r="I82" s="17">
        <v>2.8958333333333332E-2</v>
      </c>
      <c r="J82" s="17">
        <v>3.7361111111111109E-2</v>
      </c>
      <c r="K82" s="17">
        <v>3.0300925925925926E-2</v>
      </c>
      <c r="L82" s="17">
        <v>2.988425925925926E-2</v>
      </c>
      <c r="M82" s="17">
        <f t="shared" si="4"/>
        <v>0.19672453703703702</v>
      </c>
      <c r="N82" s="16" t="s">
        <v>797</v>
      </c>
      <c r="O82" s="16">
        <v>78</v>
      </c>
      <c r="P82" s="17">
        <f t="shared" si="5"/>
        <v>3.0594795806693155E-3</v>
      </c>
      <c r="Q82" s="16">
        <f t="shared" si="6"/>
        <v>34</v>
      </c>
      <c r="R82" s="16" t="s">
        <v>824</v>
      </c>
      <c r="S82" s="16">
        <v>17</v>
      </c>
      <c r="T82" s="16">
        <f t="shared" si="7"/>
        <v>6</v>
      </c>
    </row>
    <row r="83" spans="1:20" x14ac:dyDescent="0.2">
      <c r="A83" s="1">
        <v>79</v>
      </c>
      <c r="B83" s="1" t="s">
        <v>456</v>
      </c>
      <c r="C83" s="1" t="s">
        <v>120</v>
      </c>
      <c r="D83" s="1" t="s">
        <v>26</v>
      </c>
      <c r="E83" s="16">
        <v>2003</v>
      </c>
      <c r="F83" s="16">
        <v>2026</v>
      </c>
      <c r="G83" s="17">
        <v>3.4942129629629629E-2</v>
      </c>
      <c r="H83" s="17">
        <v>3.619212962962963E-2</v>
      </c>
      <c r="I83" s="17">
        <v>2.8969907407407406E-2</v>
      </c>
      <c r="J83" s="17">
        <v>3.8009259259259257E-2</v>
      </c>
      <c r="K83" s="17">
        <v>2.9861111111111113E-2</v>
      </c>
      <c r="L83" s="17">
        <v>2.8819444444444446E-2</v>
      </c>
      <c r="M83" s="17">
        <f t="shared" si="4"/>
        <v>0.19679398148148147</v>
      </c>
      <c r="N83" s="16" t="s">
        <v>797</v>
      </c>
      <c r="O83" s="16">
        <v>79</v>
      </c>
      <c r="P83" s="17">
        <f t="shared" si="5"/>
        <v>3.0605595875813599E-3</v>
      </c>
      <c r="Q83" s="16">
        <f t="shared" si="6"/>
        <v>23</v>
      </c>
      <c r="R83" s="16" t="s">
        <v>2278</v>
      </c>
      <c r="S83" s="16">
        <v>19</v>
      </c>
      <c r="T83" s="16">
        <f t="shared" si="7"/>
        <v>6</v>
      </c>
    </row>
    <row r="84" spans="1:20" x14ac:dyDescent="0.2">
      <c r="A84" s="1">
        <v>80</v>
      </c>
      <c r="B84" s="1" t="s">
        <v>629</v>
      </c>
      <c r="C84" s="1" t="s">
        <v>1397</v>
      </c>
      <c r="D84" s="1" t="s">
        <v>1376</v>
      </c>
      <c r="E84" s="16">
        <v>2004</v>
      </c>
      <c r="F84" s="16">
        <v>2026</v>
      </c>
      <c r="G84" s="17">
        <v>3.5624999999999997E-2</v>
      </c>
      <c r="H84" s="17">
        <v>3.681712962962963E-2</v>
      </c>
      <c r="I84" s="17">
        <v>2.9247685185185186E-2</v>
      </c>
      <c r="J84" s="17">
        <v>3.6863425925925924E-2</v>
      </c>
      <c r="K84" s="17">
        <v>2.9178240740740741E-2</v>
      </c>
      <c r="L84" s="17">
        <v>2.9409722222222223E-2</v>
      </c>
      <c r="M84" s="17">
        <f t="shared" si="4"/>
        <v>0.19714120370370367</v>
      </c>
      <c r="N84" s="16" t="s">
        <v>797</v>
      </c>
      <c r="O84" s="16">
        <v>80</v>
      </c>
      <c r="P84" s="17">
        <f t="shared" si="5"/>
        <v>3.0659596221415805E-3</v>
      </c>
      <c r="Q84" s="16">
        <f t="shared" si="6"/>
        <v>22</v>
      </c>
      <c r="R84" s="16" t="s">
        <v>2278</v>
      </c>
      <c r="S84" s="16">
        <v>20</v>
      </c>
      <c r="T84" s="16">
        <f t="shared" si="7"/>
        <v>6</v>
      </c>
    </row>
    <row r="85" spans="1:20" x14ac:dyDescent="0.2">
      <c r="A85" s="1">
        <v>81</v>
      </c>
      <c r="B85" s="1" t="s">
        <v>632</v>
      </c>
      <c r="C85" s="1" t="s">
        <v>1356</v>
      </c>
      <c r="D85" s="1" t="s">
        <v>1481</v>
      </c>
      <c r="E85" s="16">
        <v>1988</v>
      </c>
      <c r="F85" s="16">
        <v>2026</v>
      </c>
      <c r="G85" s="17">
        <v>3.5532407407407408E-2</v>
      </c>
      <c r="H85" s="17">
        <v>3.6145833333333335E-2</v>
      </c>
      <c r="I85" s="17">
        <v>2.8287037037037038E-2</v>
      </c>
      <c r="J85" s="17">
        <v>3.6481481481481483E-2</v>
      </c>
      <c r="K85" s="17">
        <v>3.0428240740740742E-2</v>
      </c>
      <c r="L85" s="17">
        <v>3.0266203703703705E-2</v>
      </c>
      <c r="M85" s="17">
        <f t="shared" si="4"/>
        <v>0.19714120370370372</v>
      </c>
      <c r="N85" s="16" t="s">
        <v>797</v>
      </c>
      <c r="O85" s="16">
        <v>81</v>
      </c>
      <c r="P85" s="17">
        <f t="shared" si="5"/>
        <v>3.0659596221415814E-3</v>
      </c>
      <c r="Q85" s="16">
        <f t="shared" si="6"/>
        <v>38</v>
      </c>
      <c r="R85" s="16" t="s">
        <v>1453</v>
      </c>
      <c r="S85" s="16">
        <v>12</v>
      </c>
      <c r="T85" s="16">
        <f t="shared" si="7"/>
        <v>6</v>
      </c>
    </row>
    <row r="86" spans="1:20" x14ac:dyDescent="0.2">
      <c r="A86" s="1">
        <v>82</v>
      </c>
      <c r="B86" s="1" t="s">
        <v>520</v>
      </c>
      <c r="C86" s="1" t="s">
        <v>102</v>
      </c>
      <c r="D86" s="1" t="s">
        <v>14</v>
      </c>
      <c r="E86" s="16">
        <v>1983</v>
      </c>
      <c r="F86" s="16">
        <v>2026</v>
      </c>
      <c r="G86" s="17">
        <v>3.484953703703704E-2</v>
      </c>
      <c r="H86" s="17">
        <v>3.6249999999999998E-2</v>
      </c>
      <c r="I86" s="17">
        <v>2.9247685185185186E-2</v>
      </c>
      <c r="J86" s="17">
        <v>3.7430555555555557E-2</v>
      </c>
      <c r="K86" s="17">
        <v>2.991898148148148E-2</v>
      </c>
      <c r="L86" s="17">
        <v>2.9976851851851852E-2</v>
      </c>
      <c r="M86" s="17">
        <f t="shared" si="4"/>
        <v>0.19767361111111109</v>
      </c>
      <c r="N86" s="16" t="s">
        <v>797</v>
      </c>
      <c r="O86" s="16">
        <v>82</v>
      </c>
      <c r="P86" s="17">
        <f t="shared" si="5"/>
        <v>3.07423967513392E-3</v>
      </c>
      <c r="Q86" s="16">
        <f t="shared" si="6"/>
        <v>43</v>
      </c>
      <c r="R86" s="16" t="s">
        <v>825</v>
      </c>
      <c r="S86" s="16">
        <v>12</v>
      </c>
      <c r="T86" s="16">
        <f t="shared" si="7"/>
        <v>6</v>
      </c>
    </row>
    <row r="87" spans="1:20" x14ac:dyDescent="0.2">
      <c r="A87" s="1">
        <v>83</v>
      </c>
      <c r="B87" s="1" t="s">
        <v>2229</v>
      </c>
      <c r="C87" s="1" t="s">
        <v>1368</v>
      </c>
      <c r="D87" s="1" t="s">
        <v>74</v>
      </c>
      <c r="E87" s="16">
        <v>2005</v>
      </c>
      <c r="F87" s="16">
        <v>2026</v>
      </c>
      <c r="G87" s="17">
        <v>3.502314814814815E-2</v>
      </c>
      <c r="H87" s="17">
        <v>3.6747685185185182E-2</v>
      </c>
      <c r="I87" s="17">
        <v>2.9097222222222222E-2</v>
      </c>
      <c r="J87" s="17">
        <v>3.7974537037037036E-2</v>
      </c>
      <c r="K87" s="17">
        <v>3.0185185185185186E-2</v>
      </c>
      <c r="L87" s="17">
        <v>2.9479166666666667E-2</v>
      </c>
      <c r="M87" s="17">
        <f t="shared" si="4"/>
        <v>0.19850694444444444</v>
      </c>
      <c r="N87" s="16" t="s">
        <v>797</v>
      </c>
      <c r="O87" s="16">
        <v>83</v>
      </c>
      <c r="P87" s="17">
        <f t="shared" si="5"/>
        <v>3.0871997580784512E-3</v>
      </c>
      <c r="Q87" s="16">
        <f t="shared" si="6"/>
        <v>21</v>
      </c>
      <c r="R87" s="16" t="s">
        <v>2278</v>
      </c>
      <c r="S87" s="16">
        <v>21</v>
      </c>
      <c r="T87" s="16">
        <f t="shared" si="7"/>
        <v>6</v>
      </c>
    </row>
    <row r="88" spans="1:20" x14ac:dyDescent="0.2">
      <c r="A88" s="1">
        <v>84</v>
      </c>
      <c r="B88" s="1" t="s">
        <v>463</v>
      </c>
      <c r="C88" s="1" t="s">
        <v>130</v>
      </c>
      <c r="D88" s="1" t="s">
        <v>3</v>
      </c>
      <c r="E88" s="16">
        <v>1962</v>
      </c>
      <c r="F88" s="16">
        <v>2026</v>
      </c>
      <c r="G88" s="17">
        <v>3.4155092592592591E-2</v>
      </c>
      <c r="H88" s="17">
        <v>3.7534722222222219E-2</v>
      </c>
      <c r="I88" s="17">
        <v>2.9571759259259259E-2</v>
      </c>
      <c r="J88" s="17">
        <v>3.7210648148148145E-2</v>
      </c>
      <c r="K88" s="17">
        <v>3.005787037037037E-2</v>
      </c>
      <c r="L88" s="17">
        <v>3.0092592592592591E-2</v>
      </c>
      <c r="M88" s="17">
        <f t="shared" si="4"/>
        <v>0.19862268518518517</v>
      </c>
      <c r="N88" s="16" t="s">
        <v>797</v>
      </c>
      <c r="O88" s="16">
        <v>84</v>
      </c>
      <c r="P88" s="17">
        <f t="shared" si="5"/>
        <v>3.0889997695985245E-3</v>
      </c>
      <c r="Q88" s="16">
        <f t="shared" si="6"/>
        <v>64</v>
      </c>
      <c r="R88" s="16" t="s">
        <v>827</v>
      </c>
      <c r="S88" s="16">
        <v>5</v>
      </c>
      <c r="T88" s="16">
        <f t="shared" si="7"/>
        <v>6</v>
      </c>
    </row>
    <row r="89" spans="1:20" x14ac:dyDescent="0.2">
      <c r="A89" s="1">
        <v>85</v>
      </c>
      <c r="B89" s="1" t="s">
        <v>1080</v>
      </c>
      <c r="C89" s="1" t="s">
        <v>92</v>
      </c>
      <c r="D89" s="1" t="s">
        <v>1483</v>
      </c>
      <c r="E89" s="16">
        <v>1991</v>
      </c>
      <c r="F89" s="16">
        <v>2026</v>
      </c>
      <c r="G89" s="17">
        <v>3.5196759259259261E-2</v>
      </c>
      <c r="H89" s="17">
        <v>3.5891203703703703E-2</v>
      </c>
      <c r="I89" s="17">
        <v>2.8541666666666667E-2</v>
      </c>
      <c r="J89" s="17">
        <v>3.9212962962962963E-2</v>
      </c>
      <c r="K89" s="17">
        <v>2.9351851851851851E-2</v>
      </c>
      <c r="L89" s="17">
        <v>3.0590277777777779E-2</v>
      </c>
      <c r="M89" s="17">
        <f t="shared" si="4"/>
        <v>0.19878472222222221</v>
      </c>
      <c r="N89" s="16" t="s">
        <v>797</v>
      </c>
      <c r="O89" s="16">
        <v>85</v>
      </c>
      <c r="P89" s="17">
        <f t="shared" si="5"/>
        <v>3.0915197857266279E-3</v>
      </c>
      <c r="Q89" s="16">
        <f t="shared" si="6"/>
        <v>35</v>
      </c>
      <c r="R89" s="16" t="s">
        <v>1453</v>
      </c>
      <c r="S89" s="16">
        <v>13</v>
      </c>
      <c r="T89" s="16">
        <f t="shared" si="7"/>
        <v>6</v>
      </c>
    </row>
    <row r="90" spans="1:20" x14ac:dyDescent="0.2">
      <c r="A90" s="1">
        <v>86</v>
      </c>
      <c r="B90" s="1" t="s">
        <v>1892</v>
      </c>
      <c r="C90" s="1" t="s">
        <v>218</v>
      </c>
      <c r="D90" s="1" t="s">
        <v>1484</v>
      </c>
      <c r="E90" s="16">
        <v>1971</v>
      </c>
      <c r="F90" s="16">
        <v>2026</v>
      </c>
      <c r="G90" s="17">
        <v>3.528935185185185E-2</v>
      </c>
      <c r="H90" s="17">
        <v>3.6747685185185182E-2</v>
      </c>
      <c r="I90" s="17">
        <v>2.9270833333333333E-2</v>
      </c>
      <c r="J90" s="17">
        <v>3.7523148148148146E-2</v>
      </c>
      <c r="K90" s="17">
        <v>2.9803240740740741E-2</v>
      </c>
      <c r="L90" s="17">
        <v>3.0462962962962963E-2</v>
      </c>
      <c r="M90" s="17">
        <f t="shared" si="4"/>
        <v>0.1990972222222222</v>
      </c>
      <c r="N90" s="16" t="s">
        <v>797</v>
      </c>
      <c r="O90" s="16">
        <v>86</v>
      </c>
      <c r="P90" s="17">
        <f t="shared" si="5"/>
        <v>3.0963798168308267E-3</v>
      </c>
      <c r="Q90" s="16">
        <f t="shared" si="6"/>
        <v>55</v>
      </c>
      <c r="R90" s="16" t="s">
        <v>1460</v>
      </c>
      <c r="S90" s="16">
        <v>6</v>
      </c>
      <c r="T90" s="16">
        <f t="shared" si="7"/>
        <v>6</v>
      </c>
    </row>
    <row r="91" spans="1:20" x14ac:dyDescent="0.2">
      <c r="A91" s="1">
        <v>87</v>
      </c>
      <c r="B91" s="1" t="s">
        <v>468</v>
      </c>
      <c r="C91" s="1" t="s">
        <v>133</v>
      </c>
      <c r="D91" s="1" t="s">
        <v>53</v>
      </c>
      <c r="E91" s="16">
        <v>1990</v>
      </c>
      <c r="F91" s="16">
        <v>2026</v>
      </c>
      <c r="G91" s="17">
        <v>3.4305555555555554E-2</v>
      </c>
      <c r="H91" s="17">
        <v>3.5810185185185188E-2</v>
      </c>
      <c r="I91" s="17">
        <v>3.0856481481481481E-2</v>
      </c>
      <c r="J91" s="17">
        <v>3.8368055555555558E-2</v>
      </c>
      <c r="K91" s="17">
        <v>2.9756944444444444E-2</v>
      </c>
      <c r="L91" s="17">
        <v>3.0069444444444444E-2</v>
      </c>
      <c r="M91" s="17">
        <f t="shared" si="4"/>
        <v>0.19916666666666669</v>
      </c>
      <c r="N91" s="16" t="s">
        <v>797</v>
      </c>
      <c r="O91" s="16">
        <v>87</v>
      </c>
      <c r="P91" s="17">
        <f t="shared" si="5"/>
        <v>3.0974598237428715E-3</v>
      </c>
      <c r="Q91" s="16">
        <f t="shared" si="6"/>
        <v>36</v>
      </c>
      <c r="R91" s="16" t="s">
        <v>1453</v>
      </c>
      <c r="S91" s="16">
        <v>14</v>
      </c>
      <c r="T91" s="16">
        <f t="shared" si="7"/>
        <v>6</v>
      </c>
    </row>
    <row r="92" spans="1:20" x14ac:dyDescent="0.2">
      <c r="A92" s="1">
        <v>88</v>
      </c>
      <c r="B92" s="1" t="s">
        <v>1142</v>
      </c>
      <c r="C92" s="1" t="s">
        <v>109</v>
      </c>
      <c r="D92" s="1" t="s">
        <v>66</v>
      </c>
      <c r="E92" s="16">
        <v>1987</v>
      </c>
      <c r="F92" s="16">
        <v>2026</v>
      </c>
      <c r="G92" s="17">
        <v>3.4502314814814812E-2</v>
      </c>
      <c r="H92" s="17">
        <v>3.6493055555555556E-2</v>
      </c>
      <c r="I92" s="17">
        <v>2.9629629629629631E-2</v>
      </c>
      <c r="J92" s="17">
        <v>3.7766203703703705E-2</v>
      </c>
      <c r="K92" s="17">
        <v>3.0416666666666668E-2</v>
      </c>
      <c r="L92" s="17">
        <v>3.0590277777777779E-2</v>
      </c>
      <c r="M92" s="17">
        <f t="shared" si="4"/>
        <v>0.19939814814814819</v>
      </c>
      <c r="N92" s="16" t="s">
        <v>797</v>
      </c>
      <c r="O92" s="16">
        <v>88</v>
      </c>
      <c r="P92" s="17">
        <f t="shared" si="5"/>
        <v>3.1010598467830193E-3</v>
      </c>
      <c r="Q92" s="16">
        <f t="shared" si="6"/>
        <v>39</v>
      </c>
      <c r="R92" s="16" t="s">
        <v>1453</v>
      </c>
      <c r="S92" s="16">
        <v>15</v>
      </c>
      <c r="T92" s="16">
        <f t="shared" si="7"/>
        <v>6</v>
      </c>
    </row>
    <row r="93" spans="1:20" x14ac:dyDescent="0.2">
      <c r="A93" s="1">
        <v>89</v>
      </c>
      <c r="B93" s="1" t="s">
        <v>444</v>
      </c>
      <c r="C93" s="1" t="s">
        <v>116</v>
      </c>
      <c r="D93" s="1"/>
      <c r="E93" s="16">
        <v>2006</v>
      </c>
      <c r="F93" s="16">
        <v>2026</v>
      </c>
      <c r="G93" s="17">
        <v>3.4918981481481481E-2</v>
      </c>
      <c r="H93" s="17">
        <v>3.6851851851851851E-2</v>
      </c>
      <c r="I93" s="17">
        <v>2.9560185185185186E-2</v>
      </c>
      <c r="J93" s="17">
        <v>3.7766203703703705E-2</v>
      </c>
      <c r="K93" s="17">
        <v>3.079861111111111E-2</v>
      </c>
      <c r="L93" s="17">
        <v>3.0046296296296297E-2</v>
      </c>
      <c r="M93" s="17">
        <f t="shared" si="4"/>
        <v>0.19994212962962965</v>
      </c>
      <c r="N93" s="16" t="s">
        <v>797</v>
      </c>
      <c r="O93" s="16">
        <v>89</v>
      </c>
      <c r="P93" s="17">
        <f t="shared" si="5"/>
        <v>3.1095199009273655E-3</v>
      </c>
      <c r="Q93" s="16">
        <f t="shared" si="6"/>
        <v>20</v>
      </c>
      <c r="R93" s="16" t="s">
        <v>2278</v>
      </c>
      <c r="S93" s="16">
        <v>22</v>
      </c>
      <c r="T93" s="16">
        <f t="shared" si="7"/>
        <v>6</v>
      </c>
    </row>
    <row r="94" spans="1:20" x14ac:dyDescent="0.2">
      <c r="A94" s="1">
        <v>90</v>
      </c>
      <c r="B94" s="1" t="s">
        <v>732</v>
      </c>
      <c r="C94" s="1" t="s">
        <v>116</v>
      </c>
      <c r="D94" s="1"/>
      <c r="E94" s="16">
        <v>1992</v>
      </c>
      <c r="F94" s="16">
        <v>2026</v>
      </c>
      <c r="G94" s="17">
        <v>3.6550925925925924E-2</v>
      </c>
      <c r="H94" s="17">
        <v>3.6307870370370372E-2</v>
      </c>
      <c r="I94" s="17">
        <v>2.9467592592592594E-2</v>
      </c>
      <c r="J94" s="17">
        <v>3.7962962962962962E-2</v>
      </c>
      <c r="K94" s="17">
        <v>2.9699074074074076E-2</v>
      </c>
      <c r="L94" s="17">
        <v>3.0081018518518517E-2</v>
      </c>
      <c r="M94" s="17">
        <f t="shared" si="4"/>
        <v>0.20006944444444447</v>
      </c>
      <c r="N94" s="16" t="s">
        <v>797</v>
      </c>
      <c r="O94" s="16">
        <v>90</v>
      </c>
      <c r="P94" s="17">
        <f t="shared" si="5"/>
        <v>3.1114999135994467E-3</v>
      </c>
      <c r="Q94" s="16">
        <f t="shared" si="6"/>
        <v>34</v>
      </c>
      <c r="R94" s="16" t="s">
        <v>824</v>
      </c>
      <c r="S94" s="16">
        <v>18</v>
      </c>
      <c r="T94" s="16">
        <f t="shared" si="7"/>
        <v>6</v>
      </c>
    </row>
    <row r="95" spans="1:20" x14ac:dyDescent="0.2">
      <c r="A95" s="1">
        <v>91</v>
      </c>
      <c r="B95" s="1" t="s">
        <v>1894</v>
      </c>
      <c r="C95" s="1" t="s">
        <v>94</v>
      </c>
      <c r="D95" s="1" t="s">
        <v>36</v>
      </c>
      <c r="E95" s="16">
        <v>2004</v>
      </c>
      <c r="F95" s="16">
        <v>2026</v>
      </c>
      <c r="G95" s="17">
        <v>3.574074074074074E-2</v>
      </c>
      <c r="H95" s="17">
        <v>3.7673611111111109E-2</v>
      </c>
      <c r="I95" s="17">
        <v>2.9467592592592594E-2</v>
      </c>
      <c r="J95" s="17">
        <v>3.8194444444444448E-2</v>
      </c>
      <c r="K95" s="17">
        <v>2.9594907407407407E-2</v>
      </c>
      <c r="L95" s="17">
        <v>2.9594907407407407E-2</v>
      </c>
      <c r="M95" s="17">
        <f t="shared" si="4"/>
        <v>0.20026620370370374</v>
      </c>
      <c r="N95" s="16" t="s">
        <v>797</v>
      </c>
      <c r="O95" s="16">
        <v>91</v>
      </c>
      <c r="P95" s="17">
        <f t="shared" si="5"/>
        <v>3.1145599331835723E-3</v>
      </c>
      <c r="Q95" s="16">
        <f t="shared" si="6"/>
        <v>22</v>
      </c>
      <c r="R95" s="16" t="s">
        <v>2278</v>
      </c>
      <c r="S95" s="16">
        <v>23</v>
      </c>
      <c r="T95" s="16">
        <f t="shared" si="7"/>
        <v>6</v>
      </c>
    </row>
    <row r="96" spans="1:20" x14ac:dyDescent="0.2">
      <c r="A96" s="1">
        <v>92</v>
      </c>
      <c r="B96" s="1" t="s">
        <v>497</v>
      </c>
      <c r="C96" s="1" t="s">
        <v>87</v>
      </c>
      <c r="D96" s="1" t="s">
        <v>868</v>
      </c>
      <c r="E96" s="16">
        <v>1972</v>
      </c>
      <c r="F96" s="16">
        <v>2026</v>
      </c>
      <c r="G96" s="17">
        <v>3.5555555555555556E-2</v>
      </c>
      <c r="H96" s="17">
        <v>3.7546296296296293E-2</v>
      </c>
      <c r="I96" s="17">
        <v>2.9814814814814815E-2</v>
      </c>
      <c r="J96" s="17">
        <v>3.7824074074074072E-2</v>
      </c>
      <c r="K96" s="17">
        <v>3.0023148148148149E-2</v>
      </c>
      <c r="L96" s="17">
        <v>3.0069444444444444E-2</v>
      </c>
      <c r="M96" s="17">
        <f t="shared" si="4"/>
        <v>0.20083333333333334</v>
      </c>
      <c r="N96" s="16" t="s">
        <v>797</v>
      </c>
      <c r="O96" s="16">
        <v>92</v>
      </c>
      <c r="P96" s="17">
        <f t="shared" si="5"/>
        <v>3.1233799896319332E-3</v>
      </c>
      <c r="Q96" s="16">
        <f t="shared" si="6"/>
        <v>54</v>
      </c>
      <c r="R96" s="16" t="s">
        <v>826</v>
      </c>
      <c r="S96" s="16">
        <v>8</v>
      </c>
      <c r="T96" s="16">
        <f t="shared" si="7"/>
        <v>6</v>
      </c>
    </row>
    <row r="97" spans="1:20" x14ac:dyDescent="0.2">
      <c r="A97" s="1">
        <v>93</v>
      </c>
      <c r="B97" s="1" t="s">
        <v>491</v>
      </c>
      <c r="C97" s="1" t="s">
        <v>92</v>
      </c>
      <c r="D97" s="1" t="s">
        <v>1485</v>
      </c>
      <c r="E97" s="16">
        <v>1984</v>
      </c>
      <c r="F97" s="16">
        <v>2026</v>
      </c>
      <c r="G97" s="17">
        <v>3.6134259259259262E-2</v>
      </c>
      <c r="H97" s="17">
        <v>3.7465277777777778E-2</v>
      </c>
      <c r="I97" s="17">
        <v>2.9641203703703704E-2</v>
      </c>
      <c r="J97" s="17">
        <v>3.7789351851851852E-2</v>
      </c>
      <c r="K97" s="17">
        <v>3.0023148148148149E-2</v>
      </c>
      <c r="L97" s="17">
        <v>3.0428240740740742E-2</v>
      </c>
      <c r="M97" s="17">
        <f t="shared" si="4"/>
        <v>0.20148148148148148</v>
      </c>
      <c r="N97" s="16" t="s">
        <v>797</v>
      </c>
      <c r="O97" s="16">
        <v>93</v>
      </c>
      <c r="P97" s="17">
        <f t="shared" si="5"/>
        <v>3.1334600541443459E-3</v>
      </c>
      <c r="Q97" s="16">
        <f t="shared" si="6"/>
        <v>42</v>
      </c>
      <c r="R97" s="16" t="s">
        <v>825</v>
      </c>
      <c r="S97" s="16">
        <v>13</v>
      </c>
      <c r="T97" s="16">
        <f t="shared" si="7"/>
        <v>6</v>
      </c>
    </row>
    <row r="98" spans="1:20" x14ac:dyDescent="0.2">
      <c r="A98" s="1">
        <v>94</v>
      </c>
      <c r="B98" s="1" t="s">
        <v>487</v>
      </c>
      <c r="C98" s="1" t="s">
        <v>157</v>
      </c>
      <c r="D98" s="1" t="s">
        <v>31</v>
      </c>
      <c r="E98" s="16">
        <v>1975</v>
      </c>
      <c r="F98" s="16">
        <v>2026</v>
      </c>
      <c r="G98" s="17">
        <v>3.5381944444444445E-2</v>
      </c>
      <c r="H98" s="17">
        <v>3.7025462962962961E-2</v>
      </c>
      <c r="I98" s="17">
        <v>3.0150462962962962E-2</v>
      </c>
      <c r="J98" s="17">
        <v>3.8182870370370367E-2</v>
      </c>
      <c r="K98" s="17">
        <v>3.0763888888888889E-2</v>
      </c>
      <c r="L98" s="17">
        <v>3.0995370370370371E-2</v>
      </c>
      <c r="M98" s="17">
        <f t="shared" si="4"/>
        <v>0.20249999999999999</v>
      </c>
      <c r="N98" s="16" t="s">
        <v>797</v>
      </c>
      <c r="O98" s="16">
        <v>94</v>
      </c>
      <c r="P98" s="17">
        <f t="shared" si="5"/>
        <v>3.1493001555209944E-3</v>
      </c>
      <c r="Q98" s="16">
        <f t="shared" si="6"/>
        <v>51</v>
      </c>
      <c r="R98" s="16" t="s">
        <v>826</v>
      </c>
      <c r="S98" s="16">
        <v>9</v>
      </c>
      <c r="T98" s="16">
        <f t="shared" si="7"/>
        <v>6</v>
      </c>
    </row>
    <row r="99" spans="1:20" x14ac:dyDescent="0.2">
      <c r="A99" s="1">
        <v>95</v>
      </c>
      <c r="B99" s="1" t="s">
        <v>1370</v>
      </c>
      <c r="C99" s="1" t="s">
        <v>143</v>
      </c>
      <c r="D99" s="1" t="s">
        <v>1486</v>
      </c>
      <c r="E99" s="16">
        <v>1980</v>
      </c>
      <c r="F99" s="16">
        <v>2026</v>
      </c>
      <c r="G99" s="17">
        <v>3.5127314814814813E-2</v>
      </c>
      <c r="H99" s="17">
        <v>3.6805555555555557E-2</v>
      </c>
      <c r="I99" s="17">
        <v>3.0046296296296297E-2</v>
      </c>
      <c r="J99" s="17">
        <v>3.8657407407407404E-2</v>
      </c>
      <c r="K99" s="17">
        <v>3.0520833333333334E-2</v>
      </c>
      <c r="L99" s="17">
        <v>3.1446759259259258E-2</v>
      </c>
      <c r="M99" s="17">
        <f t="shared" si="4"/>
        <v>0.20260416666666664</v>
      </c>
      <c r="N99" s="16" t="s">
        <v>797</v>
      </c>
      <c r="O99" s="16">
        <v>95</v>
      </c>
      <c r="P99" s="17">
        <f t="shared" si="5"/>
        <v>3.1509201658890609E-3</v>
      </c>
      <c r="Q99" s="16">
        <f t="shared" si="6"/>
        <v>46</v>
      </c>
      <c r="R99" s="16" t="s">
        <v>861</v>
      </c>
      <c r="S99" s="16">
        <v>6</v>
      </c>
      <c r="T99" s="16">
        <f t="shared" si="7"/>
        <v>6</v>
      </c>
    </row>
    <row r="100" spans="1:20" x14ac:dyDescent="0.2">
      <c r="A100" s="1">
        <v>96</v>
      </c>
      <c r="B100" s="1" t="s">
        <v>656</v>
      </c>
      <c r="C100" s="1" t="s">
        <v>305</v>
      </c>
      <c r="D100" s="1" t="s">
        <v>1487</v>
      </c>
      <c r="E100" s="16">
        <v>1994</v>
      </c>
      <c r="F100" s="16">
        <v>2026</v>
      </c>
      <c r="G100" s="17">
        <v>3.664351851851852E-2</v>
      </c>
      <c r="H100" s="17">
        <v>3.7430555555555557E-2</v>
      </c>
      <c r="I100" s="17">
        <v>2.9988425925925925E-2</v>
      </c>
      <c r="J100" s="17">
        <v>3.8379629629629632E-2</v>
      </c>
      <c r="K100" s="17">
        <v>3.0358796296296297E-2</v>
      </c>
      <c r="L100" s="17">
        <v>2.988425925925926E-2</v>
      </c>
      <c r="M100" s="17">
        <f t="shared" si="4"/>
        <v>0.20268518518518516</v>
      </c>
      <c r="N100" s="16" t="s">
        <v>797</v>
      </c>
      <c r="O100" s="16">
        <v>96</v>
      </c>
      <c r="P100" s="17">
        <f t="shared" si="5"/>
        <v>3.1521801739531124E-3</v>
      </c>
      <c r="Q100" s="16">
        <f t="shared" si="6"/>
        <v>32</v>
      </c>
      <c r="R100" s="16" t="s">
        <v>824</v>
      </c>
      <c r="S100" s="16">
        <v>19</v>
      </c>
      <c r="T100" s="16">
        <f t="shared" si="7"/>
        <v>6</v>
      </c>
    </row>
    <row r="101" spans="1:20" x14ac:dyDescent="0.2">
      <c r="A101" s="1">
        <v>97</v>
      </c>
      <c r="B101" s="1" t="s">
        <v>599</v>
      </c>
      <c r="C101" s="1" t="s">
        <v>93</v>
      </c>
      <c r="D101" s="1" t="s">
        <v>1488</v>
      </c>
      <c r="E101" s="16">
        <v>2003</v>
      </c>
      <c r="F101" s="16">
        <v>2026</v>
      </c>
      <c r="G101" s="17">
        <v>3.5428240740740739E-2</v>
      </c>
      <c r="H101" s="17">
        <v>3.7303240740740741E-2</v>
      </c>
      <c r="I101" s="17">
        <v>3.0173611111111109E-2</v>
      </c>
      <c r="J101" s="17">
        <v>3.8379629629629632E-2</v>
      </c>
      <c r="K101" s="17">
        <v>3.1122685185185184E-2</v>
      </c>
      <c r="L101" s="17">
        <v>3.0324074074074073E-2</v>
      </c>
      <c r="M101" s="17">
        <f t="shared" si="4"/>
        <v>0.20273148148148146</v>
      </c>
      <c r="N101" s="16" t="s">
        <v>797</v>
      </c>
      <c r="O101" s="16">
        <v>97</v>
      </c>
      <c r="P101" s="17">
        <f t="shared" si="5"/>
        <v>3.1529001785611417E-3</v>
      </c>
      <c r="Q101" s="16">
        <f t="shared" si="6"/>
        <v>23</v>
      </c>
      <c r="R101" s="16" t="s">
        <v>2278</v>
      </c>
      <c r="S101" s="16">
        <v>24</v>
      </c>
      <c r="T101" s="16">
        <f t="shared" si="7"/>
        <v>6</v>
      </c>
    </row>
    <row r="102" spans="1:20" x14ac:dyDescent="0.2">
      <c r="A102" s="1">
        <v>98</v>
      </c>
      <c r="B102" s="1" t="s">
        <v>1895</v>
      </c>
      <c r="C102" s="1" t="s">
        <v>105</v>
      </c>
      <c r="D102" s="1" t="s">
        <v>1489</v>
      </c>
      <c r="E102" s="16">
        <v>1983</v>
      </c>
      <c r="F102" s="16">
        <v>2026</v>
      </c>
      <c r="G102" s="17">
        <v>3.5810185185185188E-2</v>
      </c>
      <c r="H102" s="17">
        <v>3.7569444444444447E-2</v>
      </c>
      <c r="I102" s="17">
        <v>0.03</v>
      </c>
      <c r="J102" s="17">
        <v>3.7916666666666668E-2</v>
      </c>
      <c r="K102" s="17">
        <v>3.0590277777777779E-2</v>
      </c>
      <c r="L102" s="17">
        <v>3.0844907407407408E-2</v>
      </c>
      <c r="M102" s="17">
        <f t="shared" si="4"/>
        <v>0.20273148148148151</v>
      </c>
      <c r="N102" s="16" t="s">
        <v>797</v>
      </c>
      <c r="O102" s="16">
        <v>98</v>
      </c>
      <c r="P102" s="17">
        <f t="shared" si="5"/>
        <v>3.1529001785611426E-3</v>
      </c>
      <c r="Q102" s="16">
        <f t="shared" si="6"/>
        <v>43</v>
      </c>
      <c r="R102" s="16" t="s">
        <v>825</v>
      </c>
      <c r="S102" s="16">
        <v>14</v>
      </c>
      <c r="T102" s="16">
        <f t="shared" si="7"/>
        <v>6</v>
      </c>
    </row>
    <row r="103" spans="1:20" x14ac:dyDescent="0.2">
      <c r="A103" s="1">
        <v>99</v>
      </c>
      <c r="B103" s="1" t="s">
        <v>477</v>
      </c>
      <c r="C103" s="1" t="s">
        <v>89</v>
      </c>
      <c r="D103" s="1" t="s">
        <v>28</v>
      </c>
      <c r="E103" s="16">
        <v>1970</v>
      </c>
      <c r="F103" s="16">
        <v>2026</v>
      </c>
      <c r="G103" s="17">
        <v>3.2245370370370369E-2</v>
      </c>
      <c r="H103" s="17">
        <v>3.7708333333333337E-2</v>
      </c>
      <c r="I103" s="17">
        <v>3.2870370370370369E-2</v>
      </c>
      <c r="J103" s="17">
        <v>4.0115740740740743E-2</v>
      </c>
      <c r="K103" s="17">
        <v>2.9756944444444444E-2</v>
      </c>
      <c r="L103" s="17">
        <v>3.005787037037037E-2</v>
      </c>
      <c r="M103" s="17">
        <f t="shared" si="4"/>
        <v>0.20275462962962962</v>
      </c>
      <c r="N103" s="16" t="s">
        <v>797</v>
      </c>
      <c r="O103" s="16">
        <v>99</v>
      </c>
      <c r="P103" s="17">
        <f t="shared" si="5"/>
        <v>3.1532601808651568E-3</v>
      </c>
      <c r="Q103" s="16">
        <f t="shared" si="6"/>
        <v>56</v>
      </c>
      <c r="R103" s="16" t="s">
        <v>1460</v>
      </c>
      <c r="S103" s="16">
        <v>7</v>
      </c>
      <c r="T103" s="16">
        <f t="shared" si="7"/>
        <v>6</v>
      </c>
    </row>
    <row r="104" spans="1:20" x14ac:dyDescent="0.2">
      <c r="A104" s="1">
        <v>100</v>
      </c>
      <c r="B104" s="1" t="s">
        <v>1204</v>
      </c>
      <c r="C104" s="1" t="s">
        <v>1750</v>
      </c>
      <c r="D104" s="1" t="s">
        <v>25</v>
      </c>
      <c r="E104" s="16">
        <v>1998</v>
      </c>
      <c r="F104" s="16">
        <v>2026</v>
      </c>
      <c r="G104" s="17">
        <v>3.6539351851851851E-2</v>
      </c>
      <c r="H104" s="17">
        <v>3.7164351851851851E-2</v>
      </c>
      <c r="I104" s="17">
        <v>3.0104166666666668E-2</v>
      </c>
      <c r="J104" s="17">
        <v>3.8483796296296294E-2</v>
      </c>
      <c r="K104" s="17">
        <v>3.0289351851851852E-2</v>
      </c>
      <c r="L104" s="17">
        <v>3.0358796296296297E-2</v>
      </c>
      <c r="M104" s="17">
        <f t="shared" si="4"/>
        <v>0.2029398148148148</v>
      </c>
      <c r="N104" s="16" t="s">
        <v>797</v>
      </c>
      <c r="O104" s="16">
        <v>100</v>
      </c>
      <c r="P104" s="17">
        <f t="shared" si="5"/>
        <v>3.1561401992972749E-3</v>
      </c>
      <c r="Q104" s="16">
        <f t="shared" si="6"/>
        <v>28</v>
      </c>
      <c r="R104" s="16" t="s">
        <v>2278</v>
      </c>
      <c r="S104" s="16">
        <v>25</v>
      </c>
      <c r="T104" s="16">
        <f t="shared" si="7"/>
        <v>6</v>
      </c>
    </row>
    <row r="105" spans="1:20" x14ac:dyDescent="0.2">
      <c r="A105" s="1">
        <v>101</v>
      </c>
      <c r="B105" s="1" t="s">
        <v>536</v>
      </c>
      <c r="C105" s="1" t="s">
        <v>243</v>
      </c>
      <c r="D105" s="1" t="s">
        <v>1491</v>
      </c>
      <c r="E105" s="16">
        <v>1997</v>
      </c>
      <c r="F105" s="16">
        <v>2026</v>
      </c>
      <c r="G105" s="17">
        <v>3.6215277777777777E-2</v>
      </c>
      <c r="H105" s="17">
        <v>3.7928240740740742E-2</v>
      </c>
      <c r="I105" s="17">
        <v>2.9629629629629631E-2</v>
      </c>
      <c r="J105" s="17">
        <v>3.8275462962962963E-2</v>
      </c>
      <c r="K105" s="17">
        <v>3.0891203703703702E-2</v>
      </c>
      <c r="L105" s="17">
        <v>3.0648148148148147E-2</v>
      </c>
      <c r="M105" s="17">
        <f t="shared" si="4"/>
        <v>0.20358796296296297</v>
      </c>
      <c r="N105" s="16" t="s">
        <v>797</v>
      </c>
      <c r="O105" s="16">
        <v>101</v>
      </c>
      <c r="P105" s="17">
        <f t="shared" si="5"/>
        <v>3.166220263809688E-3</v>
      </c>
      <c r="Q105" s="16">
        <f t="shared" si="6"/>
        <v>29</v>
      </c>
      <c r="R105" s="16" t="s">
        <v>2278</v>
      </c>
      <c r="S105" s="16">
        <v>26</v>
      </c>
      <c r="T105" s="16">
        <f t="shared" si="7"/>
        <v>6</v>
      </c>
    </row>
    <row r="106" spans="1:20" x14ac:dyDescent="0.2">
      <c r="A106" s="1">
        <v>102</v>
      </c>
      <c r="B106" s="1" t="s">
        <v>476</v>
      </c>
      <c r="C106" s="1" t="s">
        <v>87</v>
      </c>
      <c r="D106" s="1"/>
      <c r="E106" s="16">
        <v>1975</v>
      </c>
      <c r="F106" s="16">
        <v>2026</v>
      </c>
      <c r="G106" s="17">
        <v>3.7604166666666668E-2</v>
      </c>
      <c r="H106" s="17">
        <v>3.7638888888888888E-2</v>
      </c>
      <c r="I106" s="17">
        <v>2.8333333333333332E-2</v>
      </c>
      <c r="J106" s="17">
        <v>3.5891203703703703E-2</v>
      </c>
      <c r="K106" s="17">
        <v>3.1921296296296295E-2</v>
      </c>
      <c r="L106" s="17">
        <v>3.2476851851851854E-2</v>
      </c>
      <c r="M106" s="17">
        <f t="shared" si="4"/>
        <v>0.20386574074074071</v>
      </c>
      <c r="N106" s="16" t="s">
        <v>797</v>
      </c>
      <c r="O106" s="16">
        <v>102</v>
      </c>
      <c r="P106" s="17">
        <f t="shared" si="5"/>
        <v>3.1705402914578643E-3</v>
      </c>
      <c r="Q106" s="16">
        <f t="shared" si="6"/>
        <v>51</v>
      </c>
      <c r="R106" s="16" t="s">
        <v>826</v>
      </c>
      <c r="S106" s="16">
        <v>10</v>
      </c>
      <c r="T106" s="16">
        <f t="shared" si="7"/>
        <v>6</v>
      </c>
    </row>
    <row r="107" spans="1:20" x14ac:dyDescent="0.2">
      <c r="A107" s="1">
        <v>103</v>
      </c>
      <c r="B107" s="1" t="s">
        <v>852</v>
      </c>
      <c r="C107" s="1" t="s">
        <v>177</v>
      </c>
      <c r="D107" s="1" t="s">
        <v>1492</v>
      </c>
      <c r="E107" s="16">
        <v>1970</v>
      </c>
      <c r="F107" s="16">
        <v>2026</v>
      </c>
      <c r="G107" s="17">
        <v>3.5266203703703702E-2</v>
      </c>
      <c r="H107" s="17">
        <v>3.636574074074074E-2</v>
      </c>
      <c r="I107" s="17">
        <v>3.0312499999999999E-2</v>
      </c>
      <c r="J107" s="17">
        <v>3.8287037037037036E-2</v>
      </c>
      <c r="K107" s="17">
        <v>3.2164351851851854E-2</v>
      </c>
      <c r="L107" s="17">
        <v>3.1793981481481479E-2</v>
      </c>
      <c r="M107" s="17">
        <f t="shared" si="4"/>
        <v>0.2041898148148148</v>
      </c>
      <c r="N107" s="16" t="s">
        <v>797</v>
      </c>
      <c r="O107" s="16">
        <v>103</v>
      </c>
      <c r="P107" s="17">
        <f t="shared" si="5"/>
        <v>3.1755803237140711E-3</v>
      </c>
      <c r="Q107" s="16">
        <f t="shared" si="6"/>
        <v>56</v>
      </c>
      <c r="R107" s="16" t="s">
        <v>1460</v>
      </c>
      <c r="S107" s="16">
        <v>8</v>
      </c>
      <c r="T107" s="16">
        <f t="shared" si="7"/>
        <v>6</v>
      </c>
    </row>
    <row r="108" spans="1:20" x14ac:dyDescent="0.2">
      <c r="A108" s="1">
        <v>104</v>
      </c>
      <c r="B108" s="1" t="s">
        <v>782</v>
      </c>
      <c r="C108" s="1" t="s">
        <v>988</v>
      </c>
      <c r="D108" s="1" t="s">
        <v>1493</v>
      </c>
      <c r="E108" s="16">
        <v>1988</v>
      </c>
      <c r="F108" s="16">
        <v>2026</v>
      </c>
      <c r="G108" s="17">
        <v>3.6770833333333336E-2</v>
      </c>
      <c r="H108" s="17">
        <v>3.7141203703703704E-2</v>
      </c>
      <c r="I108" s="17">
        <v>3.0312499999999999E-2</v>
      </c>
      <c r="J108" s="17">
        <v>3.8263888888888889E-2</v>
      </c>
      <c r="K108" s="17">
        <v>3.0532407407407407E-2</v>
      </c>
      <c r="L108" s="17">
        <v>3.1550925925925927E-2</v>
      </c>
      <c r="M108" s="17">
        <f t="shared" si="4"/>
        <v>0.20457175925925924</v>
      </c>
      <c r="N108" s="16" t="s">
        <v>797</v>
      </c>
      <c r="O108" s="16">
        <v>104</v>
      </c>
      <c r="P108" s="17">
        <f t="shared" si="5"/>
        <v>3.1815203617303143E-3</v>
      </c>
      <c r="Q108" s="16">
        <f t="shared" si="6"/>
        <v>38</v>
      </c>
      <c r="R108" s="16" t="s">
        <v>1453</v>
      </c>
      <c r="S108" s="16">
        <v>16</v>
      </c>
      <c r="T108" s="16">
        <f t="shared" si="7"/>
        <v>6</v>
      </c>
    </row>
    <row r="109" spans="1:20" x14ac:dyDescent="0.2">
      <c r="A109" s="1">
        <v>105</v>
      </c>
      <c r="B109" s="1" t="s">
        <v>1079</v>
      </c>
      <c r="C109" s="1" t="s">
        <v>1068</v>
      </c>
      <c r="D109" s="1" t="s">
        <v>1494</v>
      </c>
      <c r="E109" s="16">
        <v>1998</v>
      </c>
      <c r="F109" s="16">
        <v>2026</v>
      </c>
      <c r="G109" s="17">
        <v>3.6701388888888888E-2</v>
      </c>
      <c r="H109" s="17">
        <v>3.8194444444444448E-2</v>
      </c>
      <c r="I109" s="17">
        <v>3.1018518518518518E-2</v>
      </c>
      <c r="J109" s="17">
        <v>3.8715277777777779E-2</v>
      </c>
      <c r="K109" s="17">
        <v>3.0266203703703705E-2</v>
      </c>
      <c r="L109" s="17">
        <v>2.9722222222222223E-2</v>
      </c>
      <c r="M109" s="17">
        <f t="shared" si="4"/>
        <v>0.20461805555555554</v>
      </c>
      <c r="N109" s="16" t="s">
        <v>797</v>
      </c>
      <c r="O109" s="16">
        <v>105</v>
      </c>
      <c r="P109" s="17">
        <f t="shared" si="5"/>
        <v>3.1822403663383436E-3</v>
      </c>
      <c r="Q109" s="16">
        <f t="shared" si="6"/>
        <v>28</v>
      </c>
      <c r="R109" s="16" t="s">
        <v>2278</v>
      </c>
      <c r="S109" s="16">
        <v>27</v>
      </c>
      <c r="T109" s="16">
        <f t="shared" si="7"/>
        <v>6</v>
      </c>
    </row>
    <row r="110" spans="1:20" x14ac:dyDescent="0.2">
      <c r="A110" s="1">
        <v>106</v>
      </c>
      <c r="B110" s="1" t="s">
        <v>428</v>
      </c>
      <c r="C110" s="1" t="s">
        <v>138</v>
      </c>
      <c r="D110" s="1"/>
      <c r="E110" s="16">
        <v>2001</v>
      </c>
      <c r="F110" s="16">
        <v>2026</v>
      </c>
      <c r="G110" s="17">
        <v>3.7766203703703705E-2</v>
      </c>
      <c r="H110" s="17">
        <v>3.7511574074074072E-2</v>
      </c>
      <c r="I110" s="17">
        <v>3.019675925925926E-2</v>
      </c>
      <c r="J110" s="17">
        <v>3.8437499999999999E-2</v>
      </c>
      <c r="K110" s="17">
        <v>3.037037037037037E-2</v>
      </c>
      <c r="L110" s="17">
        <v>3.0706018518518518E-2</v>
      </c>
      <c r="M110" s="17">
        <f t="shared" si="4"/>
        <v>0.20498842592592592</v>
      </c>
      <c r="N110" s="16" t="s">
        <v>797</v>
      </c>
      <c r="O110" s="16">
        <v>106</v>
      </c>
      <c r="P110" s="17">
        <f t="shared" si="5"/>
        <v>3.1880004032025797E-3</v>
      </c>
      <c r="Q110" s="16">
        <f t="shared" si="6"/>
        <v>25</v>
      </c>
      <c r="R110" s="16" t="s">
        <v>2278</v>
      </c>
      <c r="S110" s="16">
        <v>28</v>
      </c>
      <c r="T110" s="16">
        <f t="shared" si="7"/>
        <v>6</v>
      </c>
    </row>
    <row r="111" spans="1:20" x14ac:dyDescent="0.2">
      <c r="A111" s="1">
        <v>107</v>
      </c>
      <c r="B111" s="1" t="s">
        <v>1109</v>
      </c>
      <c r="C111" s="1" t="s">
        <v>153</v>
      </c>
      <c r="D111" s="1" t="s">
        <v>29</v>
      </c>
      <c r="E111" s="16">
        <v>1986</v>
      </c>
      <c r="F111" s="16">
        <v>2026</v>
      </c>
      <c r="G111" s="17">
        <v>3.6273148148148152E-2</v>
      </c>
      <c r="H111" s="17">
        <v>3.709490740740741E-2</v>
      </c>
      <c r="I111" s="17">
        <v>3.0023148148148149E-2</v>
      </c>
      <c r="J111" s="17">
        <v>3.8726851851851853E-2</v>
      </c>
      <c r="K111" s="17">
        <v>3.1331018518518522E-2</v>
      </c>
      <c r="L111" s="17">
        <v>3.1585648148148147E-2</v>
      </c>
      <c r="M111" s="17">
        <f t="shared" si="4"/>
        <v>0.20503472222222224</v>
      </c>
      <c r="N111" s="16" t="s">
        <v>797</v>
      </c>
      <c r="O111" s="16">
        <v>107</v>
      </c>
      <c r="P111" s="17">
        <f t="shared" si="5"/>
        <v>3.1887204078106099E-3</v>
      </c>
      <c r="Q111" s="16">
        <f t="shared" si="6"/>
        <v>40</v>
      </c>
      <c r="R111" s="16" t="s">
        <v>825</v>
      </c>
      <c r="S111" s="16">
        <v>15</v>
      </c>
      <c r="T111" s="16">
        <f t="shared" si="7"/>
        <v>6</v>
      </c>
    </row>
    <row r="112" spans="1:20" x14ac:dyDescent="0.2">
      <c r="A112" s="1">
        <v>108</v>
      </c>
      <c r="B112" s="1" t="s">
        <v>939</v>
      </c>
      <c r="C112" s="1" t="s">
        <v>1104</v>
      </c>
      <c r="D112" s="1" t="s">
        <v>1495</v>
      </c>
      <c r="E112" s="16">
        <v>2001</v>
      </c>
      <c r="F112" s="16">
        <v>2026</v>
      </c>
      <c r="G112" s="17">
        <v>3.6631944444444446E-2</v>
      </c>
      <c r="H112" s="17">
        <v>3.7812499999999999E-2</v>
      </c>
      <c r="I112" s="17">
        <v>3.0636574074074073E-2</v>
      </c>
      <c r="J112" s="17">
        <v>3.8645833333333331E-2</v>
      </c>
      <c r="K112" s="17">
        <v>3.079861111111111E-2</v>
      </c>
      <c r="L112" s="17">
        <v>3.0532407407407407E-2</v>
      </c>
      <c r="M112" s="17">
        <f t="shared" si="4"/>
        <v>0.20505787037037035</v>
      </c>
      <c r="N112" s="16" t="s">
        <v>797</v>
      </c>
      <c r="O112" s="16">
        <v>108</v>
      </c>
      <c r="P112" s="17">
        <f t="shared" si="5"/>
        <v>3.1890804101146236E-3</v>
      </c>
      <c r="Q112" s="16">
        <f t="shared" si="6"/>
        <v>25</v>
      </c>
      <c r="R112" s="16" t="s">
        <v>2278</v>
      </c>
      <c r="S112" s="16">
        <v>29</v>
      </c>
      <c r="T112" s="16">
        <f t="shared" si="7"/>
        <v>6</v>
      </c>
    </row>
    <row r="113" spans="1:20" x14ac:dyDescent="0.2">
      <c r="A113" s="1">
        <v>109</v>
      </c>
      <c r="B113" s="1" t="s">
        <v>485</v>
      </c>
      <c r="C113" s="1" t="s">
        <v>186</v>
      </c>
      <c r="D113" s="1" t="s">
        <v>8</v>
      </c>
      <c r="E113" s="16">
        <v>1989</v>
      </c>
      <c r="F113" s="16">
        <v>2026</v>
      </c>
      <c r="G113" s="17">
        <v>3.5254629629629629E-2</v>
      </c>
      <c r="H113" s="17">
        <v>3.7025462962962961E-2</v>
      </c>
      <c r="I113" s="17">
        <v>3.0289351851851852E-2</v>
      </c>
      <c r="J113" s="17">
        <v>3.8726851851851853E-2</v>
      </c>
      <c r="K113" s="17">
        <v>3.215277777777778E-2</v>
      </c>
      <c r="L113" s="17">
        <v>3.1724537037037037E-2</v>
      </c>
      <c r="M113" s="17">
        <f t="shared" si="4"/>
        <v>0.2051736111111111</v>
      </c>
      <c r="N113" s="16" t="s">
        <v>797</v>
      </c>
      <c r="O113" s="16">
        <v>109</v>
      </c>
      <c r="P113" s="17">
        <f t="shared" si="5"/>
        <v>3.1908804216346977E-3</v>
      </c>
      <c r="Q113" s="16">
        <f t="shared" si="6"/>
        <v>37</v>
      </c>
      <c r="R113" s="16" t="s">
        <v>1453</v>
      </c>
      <c r="S113" s="16">
        <v>17</v>
      </c>
      <c r="T113" s="16">
        <f t="shared" si="7"/>
        <v>6</v>
      </c>
    </row>
    <row r="114" spans="1:20" x14ac:dyDescent="0.2">
      <c r="A114" s="1">
        <v>110</v>
      </c>
      <c r="B114" s="1" t="s">
        <v>479</v>
      </c>
      <c r="C114" s="1" t="s">
        <v>121</v>
      </c>
      <c r="D114" s="1" t="s">
        <v>24</v>
      </c>
      <c r="E114" s="16">
        <v>1980</v>
      </c>
      <c r="F114" s="16">
        <v>2026</v>
      </c>
      <c r="G114" s="17">
        <v>3.6168981481481483E-2</v>
      </c>
      <c r="H114" s="17">
        <v>3.7569444444444447E-2</v>
      </c>
      <c r="I114" s="17">
        <v>3.0266203703703705E-2</v>
      </c>
      <c r="J114" s="17">
        <v>3.8738425925925926E-2</v>
      </c>
      <c r="K114" s="17">
        <v>3.1087962962962963E-2</v>
      </c>
      <c r="L114" s="17">
        <v>3.1354166666666669E-2</v>
      </c>
      <c r="M114" s="17">
        <f t="shared" si="4"/>
        <v>0.20518518518518519</v>
      </c>
      <c r="N114" s="16" t="s">
        <v>797</v>
      </c>
      <c r="O114" s="16">
        <v>110</v>
      </c>
      <c r="P114" s="17">
        <f t="shared" si="5"/>
        <v>3.1910604227867053E-3</v>
      </c>
      <c r="Q114" s="16">
        <f t="shared" si="6"/>
        <v>46</v>
      </c>
      <c r="R114" s="16" t="s">
        <v>861</v>
      </c>
      <c r="S114" s="16">
        <v>7</v>
      </c>
      <c r="T114" s="16">
        <f t="shared" si="7"/>
        <v>6</v>
      </c>
    </row>
    <row r="115" spans="1:20" x14ac:dyDescent="0.2">
      <c r="A115" s="1">
        <v>111</v>
      </c>
      <c r="B115" s="1" t="s">
        <v>506</v>
      </c>
      <c r="C115" s="1" t="s">
        <v>109</v>
      </c>
      <c r="D115" s="1"/>
      <c r="E115" s="16">
        <v>1981</v>
      </c>
      <c r="F115" s="16">
        <v>2026</v>
      </c>
      <c r="G115" s="17">
        <v>3.5416666666666666E-2</v>
      </c>
      <c r="H115" s="17">
        <v>3.681712962962963E-2</v>
      </c>
      <c r="I115" s="17">
        <v>3.0405092592592591E-2</v>
      </c>
      <c r="J115" s="17">
        <v>3.9120370370370368E-2</v>
      </c>
      <c r="K115" s="17">
        <v>3.1655092592592596E-2</v>
      </c>
      <c r="L115" s="17">
        <v>3.2037037037037037E-2</v>
      </c>
      <c r="M115" s="17">
        <f t="shared" si="4"/>
        <v>0.20545138888888886</v>
      </c>
      <c r="N115" s="16" t="s">
        <v>797</v>
      </c>
      <c r="O115" s="16">
        <v>111</v>
      </c>
      <c r="P115" s="17">
        <f t="shared" si="5"/>
        <v>3.1952004492828744E-3</v>
      </c>
      <c r="Q115" s="16">
        <f t="shared" si="6"/>
        <v>45</v>
      </c>
      <c r="R115" s="16" t="s">
        <v>861</v>
      </c>
      <c r="S115" s="16">
        <v>8</v>
      </c>
      <c r="T115" s="16">
        <f t="shared" si="7"/>
        <v>6</v>
      </c>
    </row>
    <row r="116" spans="1:20" x14ac:dyDescent="0.2">
      <c r="A116" s="1">
        <v>112</v>
      </c>
      <c r="B116" s="1" t="s">
        <v>476</v>
      </c>
      <c r="C116" s="1" t="s">
        <v>95</v>
      </c>
      <c r="D116" s="1" t="s">
        <v>1458</v>
      </c>
      <c r="E116" s="16">
        <v>1991</v>
      </c>
      <c r="F116" s="16">
        <v>2026</v>
      </c>
      <c r="G116" s="17">
        <v>3.7013888888888888E-2</v>
      </c>
      <c r="H116" s="17">
        <v>3.7754629629629631E-2</v>
      </c>
      <c r="I116" s="17">
        <v>3.0405092592592591E-2</v>
      </c>
      <c r="J116" s="17">
        <v>3.8715277777777779E-2</v>
      </c>
      <c r="K116" s="17">
        <v>3.0868055555555555E-2</v>
      </c>
      <c r="L116" s="17">
        <v>3.0752314814814816E-2</v>
      </c>
      <c r="M116" s="17">
        <f t="shared" si="4"/>
        <v>0.20550925925925928</v>
      </c>
      <c r="N116" s="16" t="s">
        <v>797</v>
      </c>
      <c r="O116" s="16">
        <v>112</v>
      </c>
      <c r="P116" s="17">
        <f t="shared" si="5"/>
        <v>3.1961004550429121E-3</v>
      </c>
      <c r="Q116" s="16">
        <f t="shared" si="6"/>
        <v>35</v>
      </c>
      <c r="R116" s="16" t="s">
        <v>1453</v>
      </c>
      <c r="S116" s="16">
        <v>18</v>
      </c>
      <c r="T116" s="16">
        <f t="shared" si="7"/>
        <v>6</v>
      </c>
    </row>
    <row r="117" spans="1:20" x14ac:dyDescent="0.2">
      <c r="A117" s="1">
        <v>113</v>
      </c>
      <c r="B117" s="1" t="s">
        <v>565</v>
      </c>
      <c r="C117" s="1" t="s">
        <v>1751</v>
      </c>
      <c r="D117" s="1" t="s">
        <v>1496</v>
      </c>
      <c r="E117" s="16">
        <v>1999</v>
      </c>
      <c r="F117" s="16">
        <v>2026</v>
      </c>
      <c r="G117" s="17">
        <v>3.7013888888888888E-2</v>
      </c>
      <c r="H117" s="17">
        <v>3.7754629629629631E-2</v>
      </c>
      <c r="I117" s="17">
        <v>3.0405092592592591E-2</v>
      </c>
      <c r="J117" s="17">
        <v>3.8715277777777779E-2</v>
      </c>
      <c r="K117" s="17">
        <v>3.0868055555555555E-2</v>
      </c>
      <c r="L117" s="17">
        <v>3.0752314814814816E-2</v>
      </c>
      <c r="M117" s="17">
        <f t="shared" si="4"/>
        <v>0.20550925925925928</v>
      </c>
      <c r="N117" s="16" t="s">
        <v>797</v>
      </c>
      <c r="O117" s="16">
        <v>113</v>
      </c>
      <c r="P117" s="17">
        <f t="shared" si="5"/>
        <v>3.1961004550429121E-3</v>
      </c>
      <c r="Q117" s="16">
        <f t="shared" si="6"/>
        <v>27</v>
      </c>
      <c r="R117" s="16" t="s">
        <v>2278</v>
      </c>
      <c r="S117" s="16">
        <v>30</v>
      </c>
      <c r="T117" s="16">
        <f t="shared" si="7"/>
        <v>6</v>
      </c>
    </row>
    <row r="118" spans="1:20" x14ac:dyDescent="0.2">
      <c r="A118" s="1">
        <v>114</v>
      </c>
      <c r="B118" s="1" t="s">
        <v>1100</v>
      </c>
      <c r="C118" s="1" t="s">
        <v>87</v>
      </c>
      <c r="D118" s="1" t="s">
        <v>1497</v>
      </c>
      <c r="E118" s="16">
        <v>1979</v>
      </c>
      <c r="F118" s="16">
        <v>2026</v>
      </c>
      <c r="G118" s="17">
        <v>3.6157407407407409E-2</v>
      </c>
      <c r="H118" s="17">
        <v>3.7812499999999999E-2</v>
      </c>
      <c r="I118" s="17">
        <v>0.03</v>
      </c>
      <c r="J118" s="17">
        <v>3.888888888888889E-2</v>
      </c>
      <c r="K118" s="17">
        <v>3.1377314814814816E-2</v>
      </c>
      <c r="L118" s="17">
        <v>3.1597222222222221E-2</v>
      </c>
      <c r="M118" s="17">
        <f t="shared" si="4"/>
        <v>0.20583333333333334</v>
      </c>
      <c r="N118" s="16" t="s">
        <v>797</v>
      </c>
      <c r="O118" s="16">
        <v>114</v>
      </c>
      <c r="P118" s="17">
        <f t="shared" si="5"/>
        <v>3.201140487299118E-3</v>
      </c>
      <c r="Q118" s="16">
        <f t="shared" si="6"/>
        <v>47</v>
      </c>
      <c r="R118" s="16" t="s">
        <v>861</v>
      </c>
      <c r="S118" s="16">
        <v>9</v>
      </c>
      <c r="T118" s="16">
        <f t="shared" si="7"/>
        <v>6</v>
      </c>
    </row>
    <row r="119" spans="1:20" x14ac:dyDescent="0.2">
      <c r="A119" s="1">
        <v>115</v>
      </c>
      <c r="B119" s="1" t="s">
        <v>153</v>
      </c>
      <c r="C119" s="1" t="s">
        <v>178</v>
      </c>
      <c r="D119" s="1" t="s">
        <v>23</v>
      </c>
      <c r="E119" s="16">
        <v>1971</v>
      </c>
      <c r="F119" s="16">
        <v>2026</v>
      </c>
      <c r="G119" s="17">
        <v>3.6932870370370373E-2</v>
      </c>
      <c r="H119" s="17">
        <v>3.8032407407407411E-2</v>
      </c>
      <c r="I119" s="17">
        <v>3.0717592592592591E-2</v>
      </c>
      <c r="J119" s="17">
        <v>3.8865740740740742E-2</v>
      </c>
      <c r="K119" s="17">
        <v>3.1030092592592592E-2</v>
      </c>
      <c r="L119" s="17">
        <v>3.0752314814814816E-2</v>
      </c>
      <c r="M119" s="17">
        <f t="shared" si="4"/>
        <v>0.20633101851851854</v>
      </c>
      <c r="N119" s="16" t="s">
        <v>797</v>
      </c>
      <c r="O119" s="16">
        <v>115</v>
      </c>
      <c r="P119" s="17">
        <f t="shared" si="5"/>
        <v>3.2088805368354354E-3</v>
      </c>
      <c r="Q119" s="16">
        <f t="shared" si="6"/>
        <v>55</v>
      </c>
      <c r="R119" s="16" t="s">
        <v>1460</v>
      </c>
      <c r="S119" s="16">
        <v>9</v>
      </c>
      <c r="T119" s="16">
        <f t="shared" si="7"/>
        <v>6</v>
      </c>
    </row>
    <row r="120" spans="1:20" x14ac:dyDescent="0.2">
      <c r="A120" s="1">
        <v>116</v>
      </c>
      <c r="B120" s="1" t="s">
        <v>671</v>
      </c>
      <c r="C120" s="1" t="s">
        <v>157</v>
      </c>
      <c r="D120" s="1"/>
      <c r="E120" s="16">
        <v>1980</v>
      </c>
      <c r="F120" s="16">
        <v>2026</v>
      </c>
      <c r="G120" s="17">
        <v>3.6215277777777777E-2</v>
      </c>
      <c r="H120" s="17">
        <v>3.7164351851851851E-2</v>
      </c>
      <c r="I120" s="17">
        <v>3.0983796296296297E-2</v>
      </c>
      <c r="J120" s="17">
        <v>3.8726851851851853E-2</v>
      </c>
      <c r="K120" s="17">
        <v>3.142361111111111E-2</v>
      </c>
      <c r="L120" s="17">
        <v>3.1898148148148148E-2</v>
      </c>
      <c r="M120" s="17">
        <f t="shared" si="4"/>
        <v>0.20641203703703703</v>
      </c>
      <c r="N120" s="16" t="s">
        <v>797</v>
      </c>
      <c r="O120" s="16">
        <v>116</v>
      </c>
      <c r="P120" s="17">
        <f t="shared" si="5"/>
        <v>3.2101405448994869E-3</v>
      </c>
      <c r="Q120" s="16">
        <f t="shared" si="6"/>
        <v>46</v>
      </c>
      <c r="R120" s="16" t="s">
        <v>861</v>
      </c>
      <c r="S120" s="16">
        <v>10</v>
      </c>
      <c r="T120" s="16">
        <f t="shared" si="7"/>
        <v>6</v>
      </c>
    </row>
    <row r="121" spans="1:20" x14ac:dyDescent="0.2">
      <c r="A121" s="1">
        <v>117</v>
      </c>
      <c r="B121" s="1" t="s">
        <v>665</v>
      </c>
      <c r="C121" s="1" t="s">
        <v>329</v>
      </c>
      <c r="D121" s="1" t="s">
        <v>20</v>
      </c>
      <c r="E121" s="16">
        <v>1982</v>
      </c>
      <c r="F121" s="16">
        <v>2026</v>
      </c>
      <c r="G121" s="17">
        <v>3.6932870370370373E-2</v>
      </c>
      <c r="H121" s="17">
        <v>3.7546296296296293E-2</v>
      </c>
      <c r="I121" s="17">
        <v>3.0231481481481481E-2</v>
      </c>
      <c r="J121" s="17">
        <v>3.8657407407407404E-2</v>
      </c>
      <c r="K121" s="17">
        <v>3.1319444444444441E-2</v>
      </c>
      <c r="L121" s="17">
        <v>3.1817129629629633E-2</v>
      </c>
      <c r="M121" s="17">
        <f t="shared" si="4"/>
        <v>0.20650462962962962</v>
      </c>
      <c r="N121" s="16" t="s">
        <v>797</v>
      </c>
      <c r="O121" s="16">
        <v>117</v>
      </c>
      <c r="P121" s="17">
        <f t="shared" si="5"/>
        <v>3.2115805541155455E-3</v>
      </c>
      <c r="Q121" s="16">
        <f t="shared" si="6"/>
        <v>44</v>
      </c>
      <c r="R121" s="16" t="s">
        <v>825</v>
      </c>
      <c r="S121" s="16">
        <v>16</v>
      </c>
      <c r="T121" s="16">
        <f t="shared" si="7"/>
        <v>6</v>
      </c>
    </row>
    <row r="122" spans="1:20" x14ac:dyDescent="0.2">
      <c r="A122" s="1">
        <v>118</v>
      </c>
      <c r="B122" s="1" t="s">
        <v>1432</v>
      </c>
      <c r="C122" s="1" t="s">
        <v>1742</v>
      </c>
      <c r="D122" s="1" t="s">
        <v>36</v>
      </c>
      <c r="E122" s="16">
        <v>2000</v>
      </c>
      <c r="F122" s="16">
        <v>2026</v>
      </c>
      <c r="G122" s="17">
        <v>3.6620370370370373E-2</v>
      </c>
      <c r="H122" s="17">
        <v>3.8402777777777779E-2</v>
      </c>
      <c r="I122" s="17">
        <v>3.0590277777777779E-2</v>
      </c>
      <c r="J122" s="17">
        <v>3.8425925925925926E-2</v>
      </c>
      <c r="K122" s="17">
        <v>3.1203703703703702E-2</v>
      </c>
      <c r="L122" s="17">
        <v>3.1516203703703706E-2</v>
      </c>
      <c r="M122" s="17">
        <f t="shared" si="4"/>
        <v>0.20675925925925925</v>
      </c>
      <c r="N122" s="16" t="s">
        <v>797</v>
      </c>
      <c r="O122" s="16">
        <v>118</v>
      </c>
      <c r="P122" s="17">
        <f t="shared" si="5"/>
        <v>3.2155405794597079E-3</v>
      </c>
      <c r="Q122" s="16">
        <f t="shared" si="6"/>
        <v>26</v>
      </c>
      <c r="R122" s="16" t="s">
        <v>2278</v>
      </c>
      <c r="S122" s="16">
        <v>31</v>
      </c>
      <c r="T122" s="16">
        <f t="shared" si="7"/>
        <v>6</v>
      </c>
    </row>
    <row r="123" spans="1:20" x14ac:dyDescent="0.2">
      <c r="A123" s="1">
        <v>119</v>
      </c>
      <c r="B123" s="1" t="s">
        <v>1279</v>
      </c>
      <c r="C123" s="1" t="s">
        <v>175</v>
      </c>
      <c r="D123" s="1" t="s">
        <v>74</v>
      </c>
      <c r="E123" s="16">
        <v>1999</v>
      </c>
      <c r="F123" s="16">
        <v>2026</v>
      </c>
      <c r="G123" s="17">
        <v>3.923611111111111E-2</v>
      </c>
      <c r="H123" s="17">
        <v>3.8587962962962963E-2</v>
      </c>
      <c r="I123" s="17">
        <v>3.0312499999999999E-2</v>
      </c>
      <c r="J123" s="17">
        <v>3.8425925925925926E-2</v>
      </c>
      <c r="K123" s="17">
        <v>3.0833333333333334E-2</v>
      </c>
      <c r="L123" s="17">
        <v>2.9814814814814815E-2</v>
      </c>
      <c r="M123" s="17">
        <f t="shared" si="4"/>
        <v>0.20721064814814813</v>
      </c>
      <c r="N123" s="16" t="s">
        <v>797</v>
      </c>
      <c r="O123" s="16">
        <v>119</v>
      </c>
      <c r="P123" s="17">
        <f t="shared" si="5"/>
        <v>3.222560624387995E-3</v>
      </c>
      <c r="Q123" s="16">
        <f t="shared" si="6"/>
        <v>27</v>
      </c>
      <c r="R123" s="16" t="s">
        <v>2278</v>
      </c>
      <c r="S123" s="16">
        <v>32</v>
      </c>
      <c r="T123" s="16">
        <f t="shared" si="7"/>
        <v>6</v>
      </c>
    </row>
    <row r="124" spans="1:20" x14ac:dyDescent="0.2">
      <c r="A124" s="1">
        <v>120</v>
      </c>
      <c r="B124" s="1" t="s">
        <v>639</v>
      </c>
      <c r="C124" s="1" t="s">
        <v>128</v>
      </c>
      <c r="D124" s="1" t="s">
        <v>40</v>
      </c>
      <c r="E124" s="16">
        <v>1986</v>
      </c>
      <c r="F124" s="16">
        <v>2026</v>
      </c>
      <c r="G124" s="17">
        <v>3.6921296296296299E-2</v>
      </c>
      <c r="H124" s="17">
        <v>3.7951388888888889E-2</v>
      </c>
      <c r="I124" s="17">
        <v>3.0972222222222224E-2</v>
      </c>
      <c r="J124" s="17">
        <v>3.9837962962962964E-2</v>
      </c>
      <c r="K124" s="17">
        <v>3.0949074074074073E-2</v>
      </c>
      <c r="L124" s="17">
        <v>3.0648148148148147E-2</v>
      </c>
      <c r="M124" s="17">
        <f t="shared" si="4"/>
        <v>0.20728009259259259</v>
      </c>
      <c r="N124" s="16" t="s">
        <v>797</v>
      </c>
      <c r="O124" s="16">
        <v>120</v>
      </c>
      <c r="P124" s="17">
        <f t="shared" si="5"/>
        <v>3.2236406313000394E-3</v>
      </c>
      <c r="Q124" s="16">
        <f t="shared" si="6"/>
        <v>40</v>
      </c>
      <c r="R124" s="16" t="s">
        <v>825</v>
      </c>
      <c r="S124" s="16">
        <v>17</v>
      </c>
      <c r="T124" s="16">
        <f t="shared" si="7"/>
        <v>6</v>
      </c>
    </row>
    <row r="125" spans="1:20" x14ac:dyDescent="0.2">
      <c r="A125" s="1">
        <v>121</v>
      </c>
      <c r="B125" s="1" t="s">
        <v>1101</v>
      </c>
      <c r="C125" s="1" t="s">
        <v>875</v>
      </c>
      <c r="D125" s="1" t="s">
        <v>17</v>
      </c>
      <c r="E125" s="16">
        <v>1983</v>
      </c>
      <c r="F125" s="16">
        <v>2026</v>
      </c>
      <c r="G125" s="17">
        <v>3.6331018518518519E-2</v>
      </c>
      <c r="H125" s="17">
        <v>3.7870370370370374E-2</v>
      </c>
      <c r="I125" s="17">
        <v>3.1446759259259258E-2</v>
      </c>
      <c r="J125" s="17">
        <v>3.9363425925925927E-2</v>
      </c>
      <c r="K125" s="17">
        <v>3.1145833333333334E-2</v>
      </c>
      <c r="L125" s="17">
        <v>3.1203703703703702E-2</v>
      </c>
      <c r="M125" s="17">
        <f t="shared" si="4"/>
        <v>0.20736111111111111</v>
      </c>
      <c r="N125" s="16" t="s">
        <v>797</v>
      </c>
      <c r="O125" s="16">
        <v>121</v>
      </c>
      <c r="P125" s="17">
        <f t="shared" si="5"/>
        <v>3.2249006393640913E-3</v>
      </c>
      <c r="Q125" s="16">
        <f t="shared" si="6"/>
        <v>43</v>
      </c>
      <c r="R125" s="16" t="s">
        <v>825</v>
      </c>
      <c r="S125" s="16">
        <v>18</v>
      </c>
      <c r="T125" s="16">
        <f t="shared" si="7"/>
        <v>6</v>
      </c>
    </row>
    <row r="126" spans="1:20" x14ac:dyDescent="0.2">
      <c r="A126" s="1">
        <v>122</v>
      </c>
      <c r="B126" s="1" t="s">
        <v>709</v>
      </c>
      <c r="C126" s="1" t="s">
        <v>87</v>
      </c>
      <c r="D126" s="1" t="s">
        <v>1473</v>
      </c>
      <c r="E126" s="16">
        <v>1984</v>
      </c>
      <c r="F126" s="16">
        <v>2026</v>
      </c>
      <c r="G126" s="17">
        <v>3.6435185185185189E-2</v>
      </c>
      <c r="H126" s="17">
        <v>3.8148148148148146E-2</v>
      </c>
      <c r="I126" s="17">
        <v>3.1053240740740742E-2</v>
      </c>
      <c r="J126" s="17">
        <v>4.0046296296296295E-2</v>
      </c>
      <c r="K126" s="17">
        <v>3.1400462962962963E-2</v>
      </c>
      <c r="L126" s="17">
        <v>3.1284722222222221E-2</v>
      </c>
      <c r="M126" s="17">
        <f t="shared" si="4"/>
        <v>0.20836805555555554</v>
      </c>
      <c r="N126" s="16" t="s">
        <v>797</v>
      </c>
      <c r="O126" s="16">
        <v>122</v>
      </c>
      <c r="P126" s="17">
        <f t="shared" si="5"/>
        <v>3.2405607395887327E-3</v>
      </c>
      <c r="Q126" s="16">
        <f t="shared" si="6"/>
        <v>42</v>
      </c>
      <c r="R126" s="16" t="s">
        <v>825</v>
      </c>
      <c r="S126" s="16">
        <v>19</v>
      </c>
      <c r="T126" s="16">
        <f t="shared" si="7"/>
        <v>6</v>
      </c>
    </row>
    <row r="127" spans="1:20" x14ac:dyDescent="0.2">
      <c r="A127" s="1">
        <v>123</v>
      </c>
      <c r="B127" s="1" t="s">
        <v>467</v>
      </c>
      <c r="C127" s="1" t="s">
        <v>1752</v>
      </c>
      <c r="D127" s="1" t="s">
        <v>1496</v>
      </c>
      <c r="E127" s="16">
        <v>1994</v>
      </c>
      <c r="F127" s="16">
        <v>2026</v>
      </c>
      <c r="G127" s="17">
        <v>3.7025462962962961E-2</v>
      </c>
      <c r="H127" s="17">
        <v>3.7997685185185183E-2</v>
      </c>
      <c r="I127" s="17">
        <v>3.0694444444444444E-2</v>
      </c>
      <c r="J127" s="17">
        <v>3.9421296296296295E-2</v>
      </c>
      <c r="K127" s="17">
        <v>3.1134259259259261E-2</v>
      </c>
      <c r="L127" s="17">
        <v>3.2199074074074074E-2</v>
      </c>
      <c r="M127" s="17">
        <f t="shared" si="4"/>
        <v>0.2084722222222222</v>
      </c>
      <c r="N127" s="16" t="s">
        <v>797</v>
      </c>
      <c r="O127" s="16">
        <v>123</v>
      </c>
      <c r="P127" s="17">
        <f t="shared" si="5"/>
        <v>3.2421807499567988E-3</v>
      </c>
      <c r="Q127" s="16">
        <f t="shared" si="6"/>
        <v>32</v>
      </c>
      <c r="R127" s="16" t="s">
        <v>824</v>
      </c>
      <c r="S127" s="16">
        <v>20</v>
      </c>
      <c r="T127" s="16">
        <f t="shared" si="7"/>
        <v>6</v>
      </c>
    </row>
    <row r="128" spans="1:20" x14ac:dyDescent="0.2">
      <c r="A128" s="1">
        <v>124</v>
      </c>
      <c r="B128" s="1" t="s">
        <v>812</v>
      </c>
      <c r="C128" s="1" t="s">
        <v>105</v>
      </c>
      <c r="D128" s="1" t="s">
        <v>1160</v>
      </c>
      <c r="E128" s="16">
        <v>1972</v>
      </c>
      <c r="F128" s="16">
        <v>2026</v>
      </c>
      <c r="G128" s="17">
        <v>3.712962962962963E-2</v>
      </c>
      <c r="H128" s="17">
        <v>3.7743055555555557E-2</v>
      </c>
      <c r="I128" s="17">
        <v>3.0856481481481481E-2</v>
      </c>
      <c r="J128" s="17">
        <v>3.9178240740740743E-2</v>
      </c>
      <c r="K128" s="17">
        <v>3.1875000000000001E-2</v>
      </c>
      <c r="L128" s="17">
        <v>3.1921296296296295E-2</v>
      </c>
      <c r="M128" s="17">
        <f t="shared" si="4"/>
        <v>0.20870370370370372</v>
      </c>
      <c r="N128" s="16" t="s">
        <v>797</v>
      </c>
      <c r="O128" s="16">
        <v>124</v>
      </c>
      <c r="P128" s="17">
        <f t="shared" si="5"/>
        <v>3.245780772996947E-3</v>
      </c>
      <c r="Q128" s="16">
        <f t="shared" si="6"/>
        <v>54</v>
      </c>
      <c r="R128" s="16" t="s">
        <v>826</v>
      </c>
      <c r="S128" s="16">
        <v>11</v>
      </c>
      <c r="T128" s="16">
        <f t="shared" si="7"/>
        <v>6</v>
      </c>
    </row>
    <row r="129" spans="1:20" x14ac:dyDescent="0.2">
      <c r="A129" s="1">
        <v>125</v>
      </c>
      <c r="B129" s="1" t="s">
        <v>741</v>
      </c>
      <c r="C129" s="1" t="s">
        <v>1369</v>
      </c>
      <c r="D129" s="1" t="s">
        <v>1350</v>
      </c>
      <c r="E129" s="16">
        <v>1964</v>
      </c>
      <c r="F129" s="16">
        <v>2026</v>
      </c>
      <c r="G129" s="17">
        <v>3.7071759259259263E-2</v>
      </c>
      <c r="H129" s="17">
        <v>3.8425925925925926E-2</v>
      </c>
      <c r="I129" s="17">
        <v>3.0613425925925926E-2</v>
      </c>
      <c r="J129" s="17">
        <v>3.923611111111111E-2</v>
      </c>
      <c r="K129" s="17">
        <v>3.1550925925925927E-2</v>
      </c>
      <c r="L129" s="17">
        <v>3.1921296296296295E-2</v>
      </c>
      <c r="M129" s="17">
        <f t="shared" si="4"/>
        <v>0.20881944444444445</v>
      </c>
      <c r="N129" s="16" t="s">
        <v>797</v>
      </c>
      <c r="O129" s="16">
        <v>125</v>
      </c>
      <c r="P129" s="17">
        <f t="shared" si="5"/>
        <v>3.2475807845170203E-3</v>
      </c>
      <c r="Q129" s="16">
        <f t="shared" si="6"/>
        <v>62</v>
      </c>
      <c r="R129" s="16" t="s">
        <v>827</v>
      </c>
      <c r="S129" s="16">
        <v>6</v>
      </c>
      <c r="T129" s="16">
        <f t="shared" si="7"/>
        <v>6</v>
      </c>
    </row>
    <row r="130" spans="1:20" x14ac:dyDescent="0.2">
      <c r="A130" s="1">
        <v>126</v>
      </c>
      <c r="B130" s="1" t="s">
        <v>1899</v>
      </c>
      <c r="C130" s="1" t="s">
        <v>221</v>
      </c>
      <c r="D130" s="1" t="s">
        <v>20</v>
      </c>
      <c r="E130" s="16">
        <v>1982</v>
      </c>
      <c r="F130" s="16">
        <v>2026</v>
      </c>
      <c r="G130" s="17">
        <v>3.7060185185185182E-2</v>
      </c>
      <c r="H130" s="17">
        <v>3.7962962962962962E-2</v>
      </c>
      <c r="I130" s="17">
        <v>3.0960648148148147E-2</v>
      </c>
      <c r="J130" s="17">
        <v>3.9317129629629632E-2</v>
      </c>
      <c r="K130" s="17">
        <v>3.1817129629629633E-2</v>
      </c>
      <c r="L130" s="17">
        <v>3.2141203703703707E-2</v>
      </c>
      <c r="M130" s="17">
        <f t="shared" si="4"/>
        <v>0.20925925925925926</v>
      </c>
      <c r="N130" s="16" t="s">
        <v>797</v>
      </c>
      <c r="O130" s="16">
        <v>126</v>
      </c>
      <c r="P130" s="17">
        <f t="shared" si="5"/>
        <v>3.2544208282933003E-3</v>
      </c>
      <c r="Q130" s="16">
        <f t="shared" si="6"/>
        <v>44</v>
      </c>
      <c r="R130" s="16" t="s">
        <v>825</v>
      </c>
      <c r="S130" s="16">
        <v>20</v>
      </c>
      <c r="T130" s="16">
        <f t="shared" si="7"/>
        <v>6</v>
      </c>
    </row>
    <row r="131" spans="1:20" x14ac:dyDescent="0.2">
      <c r="A131" s="1">
        <v>127</v>
      </c>
      <c r="B131" s="1" t="s">
        <v>442</v>
      </c>
      <c r="C131" s="1" t="s">
        <v>91</v>
      </c>
      <c r="D131" s="1" t="s">
        <v>1500</v>
      </c>
      <c r="E131" s="16">
        <v>1987</v>
      </c>
      <c r="F131" s="16">
        <v>2026</v>
      </c>
      <c r="G131" s="17">
        <v>3.712962962962963E-2</v>
      </c>
      <c r="H131" s="17">
        <v>3.8622685185185184E-2</v>
      </c>
      <c r="I131" s="17">
        <v>3.09375E-2</v>
      </c>
      <c r="J131" s="17">
        <v>3.9814814814814817E-2</v>
      </c>
      <c r="K131" s="17">
        <v>3.1226851851851853E-2</v>
      </c>
      <c r="L131" s="17">
        <v>3.1782407407407405E-2</v>
      </c>
      <c r="M131" s="17">
        <f t="shared" si="4"/>
        <v>0.20951388888888889</v>
      </c>
      <c r="N131" s="16" t="s">
        <v>797</v>
      </c>
      <c r="O131" s="16">
        <v>127</v>
      </c>
      <c r="P131" s="17">
        <f t="shared" si="5"/>
        <v>3.2583808536374628E-3</v>
      </c>
      <c r="Q131" s="16">
        <f t="shared" si="6"/>
        <v>39</v>
      </c>
      <c r="R131" s="16" t="s">
        <v>1453</v>
      </c>
      <c r="S131" s="16">
        <v>19</v>
      </c>
      <c r="T131" s="16">
        <f t="shared" si="7"/>
        <v>6</v>
      </c>
    </row>
    <row r="132" spans="1:20" x14ac:dyDescent="0.2">
      <c r="A132" s="1">
        <v>128</v>
      </c>
      <c r="B132" s="1" t="s">
        <v>1900</v>
      </c>
      <c r="C132" s="1" t="s">
        <v>225</v>
      </c>
      <c r="D132" s="1" t="s">
        <v>1501</v>
      </c>
      <c r="E132" s="16">
        <v>1993</v>
      </c>
      <c r="F132" s="16">
        <v>2026</v>
      </c>
      <c r="G132" s="17">
        <v>3.7986111111111109E-2</v>
      </c>
      <c r="H132" s="17">
        <v>3.9386574074074074E-2</v>
      </c>
      <c r="I132" s="17">
        <v>3.050925925925926E-2</v>
      </c>
      <c r="J132" s="17">
        <v>3.9861111111111111E-2</v>
      </c>
      <c r="K132" s="17">
        <v>3.0960648148148147E-2</v>
      </c>
      <c r="L132" s="17">
        <v>3.0949074074074073E-2</v>
      </c>
      <c r="M132" s="17">
        <f t="shared" ref="M132:M195" si="8">SUM(G132:L132)</f>
        <v>0.20965277777777777</v>
      </c>
      <c r="N132" s="16" t="s">
        <v>797</v>
      </c>
      <c r="O132" s="16">
        <v>128</v>
      </c>
      <c r="P132" s="17">
        <f t="shared" si="5"/>
        <v>3.2605408674615511E-3</v>
      </c>
      <c r="Q132" s="16">
        <f t="shared" si="6"/>
        <v>33</v>
      </c>
      <c r="R132" s="16" t="s">
        <v>824</v>
      </c>
      <c r="S132" s="16">
        <v>21</v>
      </c>
      <c r="T132" s="16">
        <f t="shared" si="7"/>
        <v>6</v>
      </c>
    </row>
    <row r="133" spans="1:20" x14ac:dyDescent="0.2">
      <c r="A133" s="1">
        <v>129</v>
      </c>
      <c r="B133" s="1" t="s">
        <v>477</v>
      </c>
      <c r="C133" s="1" t="s">
        <v>152</v>
      </c>
      <c r="D133" s="1" t="s">
        <v>29</v>
      </c>
      <c r="E133" s="16">
        <v>1997</v>
      </c>
      <c r="F133" s="16">
        <v>2026</v>
      </c>
      <c r="G133" s="17">
        <v>3.6458333333333336E-2</v>
      </c>
      <c r="H133" s="17">
        <v>3.8541666666666669E-2</v>
      </c>
      <c r="I133" s="17">
        <v>3.0162037037037036E-2</v>
      </c>
      <c r="J133" s="17">
        <v>4.0625000000000001E-2</v>
      </c>
      <c r="K133" s="17">
        <v>3.1898148148148148E-2</v>
      </c>
      <c r="L133" s="17">
        <v>3.1967592592592596E-2</v>
      </c>
      <c r="M133" s="17">
        <f t="shared" si="8"/>
        <v>0.2096527777777778</v>
      </c>
      <c r="N133" s="16" t="s">
        <v>797</v>
      </c>
      <c r="O133" s="16">
        <v>129</v>
      </c>
      <c r="P133" s="17">
        <f t="shared" ref="P133:P196" si="9">SUM(M133/$M$4)</f>
        <v>3.2605408674615515E-3</v>
      </c>
      <c r="Q133" s="16">
        <f t="shared" ref="Q133:Q196" si="10">SUM(F133-E133)</f>
        <v>29</v>
      </c>
      <c r="R133" s="16" t="s">
        <v>2278</v>
      </c>
      <c r="S133" s="16">
        <v>33</v>
      </c>
      <c r="T133" s="16">
        <f t="shared" ref="T133:T196" si="11">COUNT(G133:L133)</f>
        <v>6</v>
      </c>
    </row>
    <row r="134" spans="1:20" x14ac:dyDescent="0.2">
      <c r="A134" s="1">
        <v>130</v>
      </c>
      <c r="B134" s="1" t="s">
        <v>568</v>
      </c>
      <c r="C134" s="1" t="s">
        <v>128</v>
      </c>
      <c r="D134" s="1" t="s">
        <v>1502</v>
      </c>
      <c r="E134" s="16">
        <v>1973</v>
      </c>
      <c r="F134" s="16">
        <v>2026</v>
      </c>
      <c r="G134" s="17">
        <v>3.7685185185185183E-2</v>
      </c>
      <c r="H134" s="17">
        <v>3.861111111111111E-2</v>
      </c>
      <c r="I134" s="17">
        <v>3.138888888888889E-2</v>
      </c>
      <c r="J134" s="17">
        <v>3.9837962962962964E-2</v>
      </c>
      <c r="K134" s="17">
        <v>3.1041666666666665E-2</v>
      </c>
      <c r="L134" s="17">
        <v>3.1296296296296294E-2</v>
      </c>
      <c r="M134" s="17">
        <f t="shared" si="8"/>
        <v>0.20986111111111111</v>
      </c>
      <c r="N134" s="16" t="s">
        <v>797</v>
      </c>
      <c r="O134" s="16">
        <v>130</v>
      </c>
      <c r="P134" s="17">
        <f t="shared" si="9"/>
        <v>3.2637808881976838E-3</v>
      </c>
      <c r="Q134" s="16">
        <f t="shared" si="10"/>
        <v>53</v>
      </c>
      <c r="R134" s="16" t="s">
        <v>826</v>
      </c>
      <c r="S134" s="16">
        <v>12</v>
      </c>
      <c r="T134" s="16">
        <f t="shared" si="11"/>
        <v>6</v>
      </c>
    </row>
    <row r="135" spans="1:20" x14ac:dyDescent="0.2">
      <c r="A135" s="1">
        <v>131</v>
      </c>
      <c r="B135" s="1" t="s">
        <v>472</v>
      </c>
      <c r="C135" s="1" t="s">
        <v>188</v>
      </c>
      <c r="D135" s="1" t="s">
        <v>1503</v>
      </c>
      <c r="E135" s="16">
        <v>1971</v>
      </c>
      <c r="F135" s="16">
        <v>2026</v>
      </c>
      <c r="G135" s="17">
        <v>3.9502314814814816E-2</v>
      </c>
      <c r="H135" s="17">
        <v>4.0729166666666664E-2</v>
      </c>
      <c r="I135" s="17">
        <v>3.138888888888889E-2</v>
      </c>
      <c r="J135" s="17">
        <v>3.7650462962962962E-2</v>
      </c>
      <c r="K135" s="17">
        <v>3.0497685185185187E-2</v>
      </c>
      <c r="L135" s="17">
        <v>3.033564814814815E-2</v>
      </c>
      <c r="M135" s="17">
        <f t="shared" si="8"/>
        <v>0.21010416666666668</v>
      </c>
      <c r="N135" s="16" t="s">
        <v>797</v>
      </c>
      <c r="O135" s="16">
        <v>131</v>
      </c>
      <c r="P135" s="17">
        <f t="shared" si="9"/>
        <v>3.2675609123898387E-3</v>
      </c>
      <c r="Q135" s="16">
        <f t="shared" si="10"/>
        <v>55</v>
      </c>
      <c r="R135" s="16" t="s">
        <v>1460</v>
      </c>
      <c r="S135" s="16">
        <v>10</v>
      </c>
      <c r="T135" s="16">
        <f t="shared" si="11"/>
        <v>6</v>
      </c>
    </row>
    <row r="136" spans="1:20" x14ac:dyDescent="0.2">
      <c r="A136" s="1">
        <v>132</v>
      </c>
      <c r="B136" s="1" t="s">
        <v>558</v>
      </c>
      <c r="C136" s="1" t="s">
        <v>229</v>
      </c>
      <c r="D136" s="1" t="s">
        <v>55</v>
      </c>
      <c r="E136" s="16">
        <v>1966</v>
      </c>
      <c r="F136" s="16">
        <v>2026</v>
      </c>
      <c r="G136" s="17">
        <v>3.7291666666666667E-2</v>
      </c>
      <c r="H136" s="17">
        <v>3.8379629629629632E-2</v>
      </c>
      <c r="I136" s="17">
        <v>3.1238425925925926E-2</v>
      </c>
      <c r="J136" s="17">
        <v>3.9398148148148147E-2</v>
      </c>
      <c r="K136" s="17">
        <v>3.1967592592592596E-2</v>
      </c>
      <c r="L136" s="17">
        <v>3.229166666666667E-2</v>
      </c>
      <c r="M136" s="17">
        <f t="shared" si="8"/>
        <v>0.21056712962962965</v>
      </c>
      <c r="N136" s="16" t="s">
        <v>797</v>
      </c>
      <c r="O136" s="16">
        <v>132</v>
      </c>
      <c r="P136" s="17">
        <f t="shared" si="9"/>
        <v>3.2747609584701338E-3</v>
      </c>
      <c r="Q136" s="16">
        <f t="shared" si="10"/>
        <v>60</v>
      </c>
      <c r="R136" s="16" t="s">
        <v>827</v>
      </c>
      <c r="S136" s="16">
        <v>7</v>
      </c>
      <c r="T136" s="16">
        <f t="shared" si="11"/>
        <v>6</v>
      </c>
    </row>
    <row r="137" spans="1:20" x14ac:dyDescent="0.2">
      <c r="A137" s="1">
        <v>133</v>
      </c>
      <c r="B137" s="1" t="s">
        <v>473</v>
      </c>
      <c r="C137" s="1" t="s">
        <v>128</v>
      </c>
      <c r="D137" s="1" t="s">
        <v>36</v>
      </c>
      <c r="E137" s="16">
        <v>1976</v>
      </c>
      <c r="F137" s="16">
        <v>2026</v>
      </c>
      <c r="G137" s="17">
        <v>3.7013888888888888E-2</v>
      </c>
      <c r="H137" s="17">
        <v>3.8807870370370368E-2</v>
      </c>
      <c r="I137" s="17">
        <v>3.1006944444444445E-2</v>
      </c>
      <c r="J137" s="17">
        <v>3.982638888888889E-2</v>
      </c>
      <c r="K137" s="17">
        <v>3.1932870370370368E-2</v>
      </c>
      <c r="L137" s="17">
        <v>3.2048611111111111E-2</v>
      </c>
      <c r="M137" s="17">
        <f t="shared" si="8"/>
        <v>0.2106365740740741</v>
      </c>
      <c r="N137" s="16" t="s">
        <v>797</v>
      </c>
      <c r="O137" s="16">
        <v>133</v>
      </c>
      <c r="P137" s="17">
        <f t="shared" si="9"/>
        <v>3.2758409653821782E-3</v>
      </c>
      <c r="Q137" s="16">
        <f t="shared" si="10"/>
        <v>50</v>
      </c>
      <c r="R137" s="16" t="s">
        <v>826</v>
      </c>
      <c r="S137" s="16">
        <v>13</v>
      </c>
      <c r="T137" s="16">
        <f t="shared" si="11"/>
        <v>6</v>
      </c>
    </row>
    <row r="138" spans="1:20" x14ac:dyDescent="0.2">
      <c r="A138" s="1">
        <v>134</v>
      </c>
      <c r="B138" s="1" t="s">
        <v>1110</v>
      </c>
      <c r="C138" s="1" t="s">
        <v>176</v>
      </c>
      <c r="D138" s="1"/>
      <c r="E138" s="16">
        <v>1976</v>
      </c>
      <c r="F138" s="16">
        <v>2026</v>
      </c>
      <c r="G138" s="17">
        <v>3.6701388888888888E-2</v>
      </c>
      <c r="H138" s="17">
        <v>3.8379629629629632E-2</v>
      </c>
      <c r="I138" s="17">
        <v>3.1192129629629629E-2</v>
      </c>
      <c r="J138" s="17">
        <v>3.9849537037037037E-2</v>
      </c>
      <c r="K138" s="17">
        <v>3.2129629629629633E-2</v>
      </c>
      <c r="L138" s="17">
        <v>3.2407407407407406E-2</v>
      </c>
      <c r="M138" s="17">
        <f t="shared" si="8"/>
        <v>0.21065972222222221</v>
      </c>
      <c r="N138" s="16" t="s">
        <v>797</v>
      </c>
      <c r="O138" s="16">
        <v>134</v>
      </c>
      <c r="P138" s="17">
        <f t="shared" si="9"/>
        <v>3.2762009676861924E-3</v>
      </c>
      <c r="Q138" s="16">
        <f t="shared" si="10"/>
        <v>50</v>
      </c>
      <c r="R138" s="16" t="s">
        <v>826</v>
      </c>
      <c r="S138" s="16">
        <v>14</v>
      </c>
      <c r="T138" s="16">
        <f t="shared" si="11"/>
        <v>6</v>
      </c>
    </row>
    <row r="139" spans="1:20" x14ac:dyDescent="0.2">
      <c r="A139" s="1">
        <v>135</v>
      </c>
      <c r="B139" s="1" t="s">
        <v>504</v>
      </c>
      <c r="C139" s="1" t="s">
        <v>117</v>
      </c>
      <c r="D139" s="1" t="s">
        <v>1463</v>
      </c>
      <c r="E139" s="16">
        <v>1972</v>
      </c>
      <c r="F139" s="16">
        <v>2026</v>
      </c>
      <c r="G139" s="17">
        <v>3.7430555555555557E-2</v>
      </c>
      <c r="H139" s="17">
        <v>4.0243055555555553E-2</v>
      </c>
      <c r="I139" s="17">
        <v>3.0995370370370371E-2</v>
      </c>
      <c r="J139" s="17">
        <v>3.892361111111111E-2</v>
      </c>
      <c r="K139" s="17">
        <v>3.125E-2</v>
      </c>
      <c r="L139" s="17">
        <v>3.1944444444444442E-2</v>
      </c>
      <c r="M139" s="17">
        <f t="shared" si="8"/>
        <v>0.21078703703703702</v>
      </c>
      <c r="N139" s="16" t="s">
        <v>797</v>
      </c>
      <c r="O139" s="16">
        <v>135</v>
      </c>
      <c r="P139" s="17">
        <f t="shared" si="9"/>
        <v>3.2781809803582736E-3</v>
      </c>
      <c r="Q139" s="16">
        <f t="shared" si="10"/>
        <v>54</v>
      </c>
      <c r="R139" s="16" t="s">
        <v>826</v>
      </c>
      <c r="S139" s="16">
        <v>15</v>
      </c>
      <c r="T139" s="16">
        <f t="shared" si="11"/>
        <v>6</v>
      </c>
    </row>
    <row r="140" spans="1:20" x14ac:dyDescent="0.2">
      <c r="A140" s="1">
        <v>136</v>
      </c>
      <c r="B140" s="1" t="s">
        <v>1142</v>
      </c>
      <c r="C140" s="1" t="s">
        <v>261</v>
      </c>
      <c r="D140" s="1" t="s">
        <v>25</v>
      </c>
      <c r="E140" s="16">
        <v>2000</v>
      </c>
      <c r="F140" s="16">
        <v>2026</v>
      </c>
      <c r="G140" s="17">
        <v>3.7106481481481483E-2</v>
      </c>
      <c r="H140" s="17">
        <v>3.8240740740740742E-2</v>
      </c>
      <c r="I140" s="17">
        <v>3.142361111111111E-2</v>
      </c>
      <c r="J140" s="17">
        <v>3.9976851851851854E-2</v>
      </c>
      <c r="K140" s="17">
        <v>3.2175925925925927E-2</v>
      </c>
      <c r="L140" s="17">
        <v>3.1898148148148148E-2</v>
      </c>
      <c r="M140" s="17">
        <f t="shared" si="8"/>
        <v>0.21082175925925925</v>
      </c>
      <c r="N140" s="16" t="s">
        <v>797</v>
      </c>
      <c r="O140" s="16">
        <v>136</v>
      </c>
      <c r="P140" s="17">
        <f t="shared" si="9"/>
        <v>3.2787209838142958E-3</v>
      </c>
      <c r="Q140" s="16">
        <f t="shared" si="10"/>
        <v>26</v>
      </c>
      <c r="R140" s="16" t="s">
        <v>2278</v>
      </c>
      <c r="S140" s="16">
        <v>34</v>
      </c>
      <c r="T140" s="16">
        <f t="shared" si="11"/>
        <v>6</v>
      </c>
    </row>
    <row r="141" spans="1:20" x14ac:dyDescent="0.2">
      <c r="A141" s="1">
        <v>137</v>
      </c>
      <c r="B141" s="1" t="s">
        <v>878</v>
      </c>
      <c r="C141" s="1" t="s">
        <v>117</v>
      </c>
      <c r="D141" s="1" t="s">
        <v>23</v>
      </c>
      <c r="E141" s="16">
        <v>1975</v>
      </c>
      <c r="F141" s="16">
        <v>2026</v>
      </c>
      <c r="G141" s="17">
        <v>3.7118055555555557E-2</v>
      </c>
      <c r="H141" s="17">
        <v>3.8865740740740742E-2</v>
      </c>
      <c r="I141" s="17">
        <v>3.1087962962962963E-2</v>
      </c>
      <c r="J141" s="17">
        <v>3.9247685185185184E-2</v>
      </c>
      <c r="K141" s="17">
        <v>3.215277777777778E-2</v>
      </c>
      <c r="L141" s="17">
        <v>3.2349537037037038E-2</v>
      </c>
      <c r="M141" s="17">
        <f t="shared" si="8"/>
        <v>0.21082175925925928</v>
      </c>
      <c r="N141" s="16" t="s">
        <v>797</v>
      </c>
      <c r="O141" s="16">
        <v>137</v>
      </c>
      <c r="P141" s="17">
        <f t="shared" si="9"/>
        <v>3.2787209838142962E-3</v>
      </c>
      <c r="Q141" s="16">
        <f t="shared" si="10"/>
        <v>51</v>
      </c>
      <c r="R141" s="16" t="s">
        <v>826</v>
      </c>
      <c r="S141" s="16">
        <v>16</v>
      </c>
      <c r="T141" s="16">
        <f t="shared" si="11"/>
        <v>6</v>
      </c>
    </row>
    <row r="142" spans="1:20" x14ac:dyDescent="0.2">
      <c r="A142" s="1">
        <v>138</v>
      </c>
      <c r="B142" s="1" t="s">
        <v>1103</v>
      </c>
      <c r="C142" s="1" t="s">
        <v>214</v>
      </c>
      <c r="D142" s="1"/>
      <c r="E142" s="16">
        <v>1994</v>
      </c>
      <c r="F142" s="16">
        <v>2026</v>
      </c>
      <c r="G142" s="17">
        <v>3.8553240740740742E-2</v>
      </c>
      <c r="H142" s="17">
        <v>3.8356481481481484E-2</v>
      </c>
      <c r="I142" s="17">
        <v>3.1238425925925926E-2</v>
      </c>
      <c r="J142" s="17">
        <v>3.9444444444444442E-2</v>
      </c>
      <c r="K142" s="17">
        <v>3.1863425925925927E-2</v>
      </c>
      <c r="L142" s="17">
        <v>3.1446759259259258E-2</v>
      </c>
      <c r="M142" s="17">
        <f t="shared" si="8"/>
        <v>0.21090277777777777</v>
      </c>
      <c r="N142" s="16" t="s">
        <v>797</v>
      </c>
      <c r="O142" s="16">
        <v>138</v>
      </c>
      <c r="P142" s="17">
        <f t="shared" si="9"/>
        <v>3.2799809918783473E-3</v>
      </c>
      <c r="Q142" s="16">
        <f t="shared" si="10"/>
        <v>32</v>
      </c>
      <c r="R142" s="16" t="s">
        <v>824</v>
      </c>
      <c r="S142" s="16">
        <v>22</v>
      </c>
      <c r="T142" s="16">
        <f t="shared" si="11"/>
        <v>6</v>
      </c>
    </row>
    <row r="143" spans="1:20" x14ac:dyDescent="0.2">
      <c r="A143" s="1">
        <v>139</v>
      </c>
      <c r="B143" s="1" t="s">
        <v>1423</v>
      </c>
      <c r="C143" s="1" t="s">
        <v>88</v>
      </c>
      <c r="D143" s="1" t="s">
        <v>1468</v>
      </c>
      <c r="E143" s="16">
        <v>1980</v>
      </c>
      <c r="F143" s="16">
        <v>2026</v>
      </c>
      <c r="G143" s="17">
        <v>3.7777777777777778E-2</v>
      </c>
      <c r="H143" s="17">
        <v>3.8738425925925926E-2</v>
      </c>
      <c r="I143" s="17">
        <v>3.1446759259259258E-2</v>
      </c>
      <c r="J143" s="17">
        <v>3.9560185185185184E-2</v>
      </c>
      <c r="K143" s="17">
        <v>3.1747685185185184E-2</v>
      </c>
      <c r="L143" s="17">
        <v>3.1759259259259258E-2</v>
      </c>
      <c r="M143" s="17">
        <f t="shared" si="8"/>
        <v>0.21103009259259259</v>
      </c>
      <c r="N143" s="16" t="s">
        <v>797</v>
      </c>
      <c r="O143" s="16">
        <v>139</v>
      </c>
      <c r="P143" s="17">
        <f t="shared" si="9"/>
        <v>3.2819610045504285E-3</v>
      </c>
      <c r="Q143" s="16">
        <f t="shared" si="10"/>
        <v>46</v>
      </c>
      <c r="R143" s="16" t="s">
        <v>861</v>
      </c>
      <c r="S143" s="16">
        <v>11</v>
      </c>
      <c r="T143" s="16">
        <f t="shared" si="11"/>
        <v>6</v>
      </c>
    </row>
    <row r="144" spans="1:20" x14ac:dyDescent="0.2">
      <c r="A144" s="1">
        <v>140</v>
      </c>
      <c r="B144" s="1" t="s">
        <v>523</v>
      </c>
      <c r="C144" s="1" t="s">
        <v>105</v>
      </c>
      <c r="D144" s="1" t="s">
        <v>20</v>
      </c>
      <c r="E144" s="16">
        <v>1985</v>
      </c>
      <c r="F144" s="16">
        <v>2026</v>
      </c>
      <c r="G144" s="17">
        <v>3.6979166666666667E-2</v>
      </c>
      <c r="H144" s="17">
        <v>3.7800925925925925E-2</v>
      </c>
      <c r="I144" s="17">
        <v>3.0856481481481481E-2</v>
      </c>
      <c r="J144" s="17">
        <v>4.0173611111111111E-2</v>
      </c>
      <c r="K144" s="17">
        <v>3.1944444444444442E-2</v>
      </c>
      <c r="L144" s="17">
        <v>3.3310185185185186E-2</v>
      </c>
      <c r="M144" s="17">
        <f t="shared" si="8"/>
        <v>0.21106481481481482</v>
      </c>
      <c r="N144" s="16" t="s">
        <v>797</v>
      </c>
      <c r="O144" s="16">
        <v>140</v>
      </c>
      <c r="P144" s="17">
        <f t="shared" si="9"/>
        <v>3.2825010080064507E-3</v>
      </c>
      <c r="Q144" s="16">
        <f t="shared" si="10"/>
        <v>41</v>
      </c>
      <c r="R144" s="16" t="s">
        <v>825</v>
      </c>
      <c r="S144" s="16">
        <v>21</v>
      </c>
      <c r="T144" s="16">
        <f t="shared" si="11"/>
        <v>6</v>
      </c>
    </row>
    <row r="145" spans="1:20" x14ac:dyDescent="0.2">
      <c r="A145" s="1">
        <v>141</v>
      </c>
      <c r="B145" s="1" t="s">
        <v>536</v>
      </c>
      <c r="C145" s="1" t="s">
        <v>247</v>
      </c>
      <c r="D145" s="1" t="s">
        <v>20</v>
      </c>
      <c r="E145" s="16">
        <v>1999</v>
      </c>
      <c r="F145" s="16">
        <v>2026</v>
      </c>
      <c r="G145" s="17">
        <v>3.6736111111111108E-2</v>
      </c>
      <c r="H145" s="17">
        <v>3.8518518518518521E-2</v>
      </c>
      <c r="I145" s="17">
        <v>3.0289351851851852E-2</v>
      </c>
      <c r="J145" s="17">
        <v>3.9178240740740743E-2</v>
      </c>
      <c r="K145" s="17">
        <v>3.0983796296296297E-2</v>
      </c>
      <c r="L145" s="17">
        <v>3.5752314814814813E-2</v>
      </c>
      <c r="M145" s="17">
        <f t="shared" si="8"/>
        <v>0.21145833333333333</v>
      </c>
      <c r="N145" s="16" t="s">
        <v>797</v>
      </c>
      <c r="O145" s="16">
        <v>141</v>
      </c>
      <c r="P145" s="17">
        <f t="shared" si="9"/>
        <v>3.2886210471747015E-3</v>
      </c>
      <c r="Q145" s="16">
        <f t="shared" si="10"/>
        <v>27</v>
      </c>
      <c r="R145" s="16" t="s">
        <v>2278</v>
      </c>
      <c r="S145" s="16">
        <v>35</v>
      </c>
      <c r="T145" s="16">
        <f t="shared" si="11"/>
        <v>6</v>
      </c>
    </row>
    <row r="146" spans="1:20" x14ac:dyDescent="0.2">
      <c r="A146" s="1">
        <v>142</v>
      </c>
      <c r="B146" s="1" t="s">
        <v>885</v>
      </c>
      <c r="C146" s="1" t="s">
        <v>147</v>
      </c>
      <c r="D146" s="1" t="s">
        <v>1463</v>
      </c>
      <c r="E146" s="16">
        <v>1980</v>
      </c>
      <c r="F146" s="16">
        <v>2026</v>
      </c>
      <c r="G146" s="17">
        <v>3.7372685185185182E-2</v>
      </c>
      <c r="H146" s="17">
        <v>3.8402777777777779E-2</v>
      </c>
      <c r="I146" s="17">
        <v>3.152777777777778E-2</v>
      </c>
      <c r="J146" s="17">
        <v>3.979166666666667E-2</v>
      </c>
      <c r="K146" s="17">
        <v>3.2199074074074074E-2</v>
      </c>
      <c r="L146" s="17">
        <v>3.2233796296296295E-2</v>
      </c>
      <c r="M146" s="17">
        <f t="shared" si="8"/>
        <v>0.21152777777777779</v>
      </c>
      <c r="N146" s="16" t="s">
        <v>797</v>
      </c>
      <c r="O146" s="16">
        <v>142</v>
      </c>
      <c r="P146" s="17">
        <f t="shared" si="9"/>
        <v>3.2897010540867458E-3</v>
      </c>
      <c r="Q146" s="16">
        <f t="shared" si="10"/>
        <v>46</v>
      </c>
      <c r="R146" s="16" t="s">
        <v>861</v>
      </c>
      <c r="S146" s="16">
        <v>12</v>
      </c>
      <c r="T146" s="16">
        <f t="shared" si="11"/>
        <v>6</v>
      </c>
    </row>
    <row r="147" spans="1:20" x14ac:dyDescent="0.2">
      <c r="A147" s="1">
        <v>143</v>
      </c>
      <c r="B147" s="1" t="s">
        <v>447</v>
      </c>
      <c r="C147" s="1" t="s">
        <v>998</v>
      </c>
      <c r="D147" s="1" t="s">
        <v>1505</v>
      </c>
      <c r="E147" s="16">
        <v>2002</v>
      </c>
      <c r="F147" s="16">
        <v>2026</v>
      </c>
      <c r="G147" s="17">
        <v>3.4375000000000003E-2</v>
      </c>
      <c r="H147" s="17">
        <v>3.6851851851851851E-2</v>
      </c>
      <c r="I147" s="17">
        <v>3.0069444444444444E-2</v>
      </c>
      <c r="J147" s="17">
        <v>4.1469907407407407E-2</v>
      </c>
      <c r="K147" s="17">
        <v>3.2997685185185185E-2</v>
      </c>
      <c r="L147" s="17">
        <v>3.5960648148148151E-2</v>
      </c>
      <c r="M147" s="17">
        <f t="shared" si="8"/>
        <v>0.21172453703703703</v>
      </c>
      <c r="N147" s="16" t="s">
        <v>797</v>
      </c>
      <c r="O147" s="16">
        <v>143</v>
      </c>
      <c r="P147" s="17">
        <f t="shared" si="9"/>
        <v>3.292761073670871E-3</v>
      </c>
      <c r="Q147" s="16">
        <f t="shared" si="10"/>
        <v>24</v>
      </c>
      <c r="R147" s="16" t="s">
        <v>2278</v>
      </c>
      <c r="S147" s="16">
        <v>36</v>
      </c>
      <c r="T147" s="16">
        <f t="shared" si="11"/>
        <v>6</v>
      </c>
    </row>
    <row r="148" spans="1:20" x14ac:dyDescent="0.2">
      <c r="A148" s="1">
        <v>144</v>
      </c>
      <c r="B148" s="1" t="s">
        <v>1360</v>
      </c>
      <c r="C148" s="1" t="s">
        <v>1753</v>
      </c>
      <c r="D148" s="1" t="s">
        <v>20</v>
      </c>
      <c r="E148" s="16">
        <v>2002</v>
      </c>
      <c r="F148" s="16">
        <v>2026</v>
      </c>
      <c r="G148" s="17">
        <v>3.7870370370370374E-2</v>
      </c>
      <c r="H148" s="17">
        <v>3.8726851851851853E-2</v>
      </c>
      <c r="I148" s="17">
        <v>3.1319444444444441E-2</v>
      </c>
      <c r="J148" s="17">
        <v>4.0266203703703707E-2</v>
      </c>
      <c r="K148" s="17">
        <v>3.1724537037037037E-2</v>
      </c>
      <c r="L148" s="17">
        <v>3.1828703703703706E-2</v>
      </c>
      <c r="M148" s="17">
        <f t="shared" si="8"/>
        <v>0.21173611111111112</v>
      </c>
      <c r="N148" s="16" t="s">
        <v>797</v>
      </c>
      <c r="O148" s="16">
        <v>144</v>
      </c>
      <c r="P148" s="17">
        <f t="shared" si="9"/>
        <v>3.2929410748228785E-3</v>
      </c>
      <c r="Q148" s="16">
        <f t="shared" si="10"/>
        <v>24</v>
      </c>
      <c r="R148" s="16" t="s">
        <v>2278</v>
      </c>
      <c r="S148" s="16">
        <v>37</v>
      </c>
      <c r="T148" s="16">
        <f t="shared" si="11"/>
        <v>6</v>
      </c>
    </row>
    <row r="149" spans="1:20" x14ac:dyDescent="0.2">
      <c r="A149" s="1">
        <v>145</v>
      </c>
      <c r="B149" s="1" t="s">
        <v>1901</v>
      </c>
      <c r="C149" s="1" t="s">
        <v>1754</v>
      </c>
      <c r="D149" s="1" t="s">
        <v>9</v>
      </c>
      <c r="E149" s="16">
        <v>1973</v>
      </c>
      <c r="F149" s="16">
        <v>2026</v>
      </c>
      <c r="G149" s="17">
        <v>4.2002314814814812E-2</v>
      </c>
      <c r="H149" s="17">
        <v>3.8877314814814816E-2</v>
      </c>
      <c r="I149" s="17">
        <v>3.1967592592592596E-2</v>
      </c>
      <c r="J149" s="17">
        <v>3.7037037037037035E-2</v>
      </c>
      <c r="K149" s="17">
        <v>3.0358796296296297E-2</v>
      </c>
      <c r="L149" s="17">
        <v>3.1585648148148147E-2</v>
      </c>
      <c r="M149" s="17">
        <f t="shared" si="8"/>
        <v>0.21182870370370371</v>
      </c>
      <c r="N149" s="16" t="s">
        <v>797</v>
      </c>
      <c r="O149" s="16">
        <v>145</v>
      </c>
      <c r="P149" s="17">
        <f t="shared" si="9"/>
        <v>3.2943810840389376E-3</v>
      </c>
      <c r="Q149" s="16">
        <f t="shared" si="10"/>
        <v>53</v>
      </c>
      <c r="R149" s="16" t="s">
        <v>826</v>
      </c>
      <c r="S149" s="16">
        <v>17</v>
      </c>
      <c r="T149" s="16">
        <f t="shared" si="11"/>
        <v>6</v>
      </c>
    </row>
    <row r="150" spans="1:20" x14ac:dyDescent="0.2">
      <c r="A150" s="1">
        <v>146</v>
      </c>
      <c r="B150" s="1" t="s">
        <v>858</v>
      </c>
      <c r="C150" s="1" t="s">
        <v>991</v>
      </c>
      <c r="D150" s="1" t="s">
        <v>1506</v>
      </c>
      <c r="E150" s="16">
        <v>1989</v>
      </c>
      <c r="F150" s="16">
        <v>2026</v>
      </c>
      <c r="G150" s="17">
        <v>3.7685185185185183E-2</v>
      </c>
      <c r="H150" s="17">
        <v>3.815972222222222E-2</v>
      </c>
      <c r="I150" s="17">
        <v>3.1122685185185184E-2</v>
      </c>
      <c r="J150" s="17">
        <v>3.979166666666667E-2</v>
      </c>
      <c r="K150" s="17">
        <v>3.2546296296296295E-2</v>
      </c>
      <c r="L150" s="17">
        <v>3.2719907407407406E-2</v>
      </c>
      <c r="M150" s="17">
        <f t="shared" si="8"/>
        <v>0.21202546296296296</v>
      </c>
      <c r="N150" s="16" t="s">
        <v>797</v>
      </c>
      <c r="O150" s="16">
        <v>146</v>
      </c>
      <c r="P150" s="17">
        <f t="shared" si="9"/>
        <v>3.2974411036230623E-3</v>
      </c>
      <c r="Q150" s="16">
        <f t="shared" si="10"/>
        <v>37</v>
      </c>
      <c r="R150" s="16" t="s">
        <v>1453</v>
      </c>
      <c r="S150" s="16">
        <v>20</v>
      </c>
      <c r="T150" s="16">
        <f t="shared" si="11"/>
        <v>6</v>
      </c>
    </row>
    <row r="151" spans="1:20" x14ac:dyDescent="0.2">
      <c r="A151" s="1">
        <v>147</v>
      </c>
      <c r="B151" s="1" t="s">
        <v>1418</v>
      </c>
      <c r="C151" s="1" t="s">
        <v>264</v>
      </c>
      <c r="D151" s="1" t="s">
        <v>1507</v>
      </c>
      <c r="E151" s="16">
        <v>1990</v>
      </c>
      <c r="F151" s="16">
        <v>2026</v>
      </c>
      <c r="G151" s="17">
        <v>3.7141203703703704E-2</v>
      </c>
      <c r="H151" s="17">
        <v>3.8993055555555559E-2</v>
      </c>
      <c r="I151" s="17">
        <v>3.1180555555555555E-2</v>
      </c>
      <c r="J151" s="17">
        <v>3.9699074074074074E-2</v>
      </c>
      <c r="K151" s="17">
        <v>3.2500000000000001E-2</v>
      </c>
      <c r="L151" s="17">
        <v>3.2673611111111112E-2</v>
      </c>
      <c r="M151" s="17">
        <f t="shared" si="8"/>
        <v>0.2121875</v>
      </c>
      <c r="N151" s="16" t="s">
        <v>797</v>
      </c>
      <c r="O151" s="16">
        <v>147</v>
      </c>
      <c r="P151" s="17">
        <f t="shared" si="9"/>
        <v>3.2999611197511657E-3</v>
      </c>
      <c r="Q151" s="16">
        <f t="shared" si="10"/>
        <v>36</v>
      </c>
      <c r="R151" s="16" t="s">
        <v>1453</v>
      </c>
      <c r="S151" s="16">
        <v>21</v>
      </c>
      <c r="T151" s="16">
        <f t="shared" si="11"/>
        <v>6</v>
      </c>
    </row>
    <row r="152" spans="1:20" x14ac:dyDescent="0.2">
      <c r="A152" s="1">
        <v>148</v>
      </c>
      <c r="B152" s="1" t="s">
        <v>599</v>
      </c>
      <c r="C152" s="1" t="s">
        <v>108</v>
      </c>
      <c r="D152" s="1" t="s">
        <v>859</v>
      </c>
      <c r="E152" s="16">
        <v>1975</v>
      </c>
      <c r="F152" s="16">
        <v>2026</v>
      </c>
      <c r="G152" s="17">
        <v>3.7303240740740741E-2</v>
      </c>
      <c r="H152" s="17">
        <v>3.8993055555555559E-2</v>
      </c>
      <c r="I152" s="17">
        <v>3.1585648148148147E-2</v>
      </c>
      <c r="J152" s="17">
        <v>4.0057870370370369E-2</v>
      </c>
      <c r="K152" s="17">
        <v>3.2083333333333332E-2</v>
      </c>
      <c r="L152" s="17">
        <v>3.2256944444444442E-2</v>
      </c>
      <c r="M152" s="17">
        <f t="shared" si="8"/>
        <v>0.21228009259259259</v>
      </c>
      <c r="N152" s="16" t="s">
        <v>797</v>
      </c>
      <c r="O152" s="16">
        <v>148</v>
      </c>
      <c r="P152" s="17">
        <f t="shared" si="9"/>
        <v>3.3014011289672247E-3</v>
      </c>
      <c r="Q152" s="16">
        <f t="shared" si="10"/>
        <v>51</v>
      </c>
      <c r="R152" s="16" t="s">
        <v>826</v>
      </c>
      <c r="S152" s="16">
        <v>18</v>
      </c>
      <c r="T152" s="16">
        <f t="shared" si="11"/>
        <v>6</v>
      </c>
    </row>
    <row r="153" spans="1:20" x14ac:dyDescent="0.2">
      <c r="A153" s="1">
        <v>149</v>
      </c>
      <c r="B153" s="1" t="s">
        <v>884</v>
      </c>
      <c r="C153" s="1" t="s">
        <v>112</v>
      </c>
      <c r="D153" s="1"/>
      <c r="E153" s="16">
        <v>1988</v>
      </c>
      <c r="F153" s="16">
        <v>2026</v>
      </c>
      <c r="G153" s="17">
        <v>3.8287037037037036E-2</v>
      </c>
      <c r="H153" s="17">
        <v>3.8761574074074073E-2</v>
      </c>
      <c r="I153" s="17">
        <v>3.1446759259259258E-2</v>
      </c>
      <c r="J153" s="17">
        <v>3.9930555555555552E-2</v>
      </c>
      <c r="K153" s="17">
        <v>3.1608796296296295E-2</v>
      </c>
      <c r="L153" s="17">
        <v>3.2442129629629626E-2</v>
      </c>
      <c r="M153" s="17">
        <f t="shared" si="8"/>
        <v>0.21247685185185183</v>
      </c>
      <c r="N153" s="16" t="s">
        <v>797</v>
      </c>
      <c r="O153" s="16">
        <v>149</v>
      </c>
      <c r="P153" s="17">
        <f t="shared" si="9"/>
        <v>3.3044611485513499E-3</v>
      </c>
      <c r="Q153" s="16">
        <f t="shared" si="10"/>
        <v>38</v>
      </c>
      <c r="R153" s="16" t="s">
        <v>1453</v>
      </c>
      <c r="S153" s="16">
        <v>22</v>
      </c>
      <c r="T153" s="16">
        <f t="shared" si="11"/>
        <v>6</v>
      </c>
    </row>
    <row r="154" spans="1:20" x14ac:dyDescent="0.2">
      <c r="A154" s="1">
        <v>150</v>
      </c>
      <c r="B154" s="1" t="s">
        <v>1904</v>
      </c>
      <c r="C154" s="1" t="s">
        <v>175</v>
      </c>
      <c r="D154" s="1"/>
      <c r="E154" s="16">
        <v>1983</v>
      </c>
      <c r="F154" s="16">
        <v>2026</v>
      </c>
      <c r="G154" s="17">
        <v>3.7511574074074072E-2</v>
      </c>
      <c r="H154" s="17">
        <v>3.9328703703703706E-2</v>
      </c>
      <c r="I154" s="17">
        <v>3.1087962962962963E-2</v>
      </c>
      <c r="J154" s="17">
        <v>4.0034722222222222E-2</v>
      </c>
      <c r="K154" s="17">
        <v>3.2523148148148148E-2</v>
      </c>
      <c r="L154" s="17">
        <v>3.2164351851851854E-2</v>
      </c>
      <c r="M154" s="17">
        <f t="shared" si="8"/>
        <v>0.21265046296296297</v>
      </c>
      <c r="N154" s="16" t="s">
        <v>797</v>
      </c>
      <c r="O154" s="16">
        <v>150</v>
      </c>
      <c r="P154" s="17">
        <f t="shared" si="9"/>
        <v>3.3071611658314608E-3</v>
      </c>
      <c r="Q154" s="16">
        <f t="shared" si="10"/>
        <v>43</v>
      </c>
      <c r="R154" s="16" t="s">
        <v>825</v>
      </c>
      <c r="S154" s="16">
        <v>22</v>
      </c>
      <c r="T154" s="16">
        <f t="shared" si="11"/>
        <v>6</v>
      </c>
    </row>
    <row r="155" spans="1:20" x14ac:dyDescent="0.2">
      <c r="A155" s="1">
        <v>151</v>
      </c>
      <c r="B155" s="1" t="s">
        <v>478</v>
      </c>
      <c r="C155" s="1" t="s">
        <v>127</v>
      </c>
      <c r="D155" s="1" t="s">
        <v>7</v>
      </c>
      <c r="E155" s="16">
        <v>1964</v>
      </c>
      <c r="F155" s="16">
        <v>2026</v>
      </c>
      <c r="G155" s="17">
        <v>3.7314814814814815E-2</v>
      </c>
      <c r="H155" s="17">
        <v>3.8449074074074073E-2</v>
      </c>
      <c r="I155" s="17">
        <v>3.1944444444444442E-2</v>
      </c>
      <c r="J155" s="17">
        <v>4.0115740740740743E-2</v>
      </c>
      <c r="K155" s="17">
        <v>3.229166666666667E-2</v>
      </c>
      <c r="L155" s="17">
        <v>3.290509259259259E-2</v>
      </c>
      <c r="M155" s="17">
        <f t="shared" si="8"/>
        <v>0.2130208333333333</v>
      </c>
      <c r="N155" s="16" t="s">
        <v>797</v>
      </c>
      <c r="O155" s="16">
        <v>151</v>
      </c>
      <c r="P155" s="17">
        <f t="shared" si="9"/>
        <v>3.3129212026956961E-3</v>
      </c>
      <c r="Q155" s="16">
        <f t="shared" si="10"/>
        <v>62</v>
      </c>
      <c r="R155" s="16" t="s">
        <v>827</v>
      </c>
      <c r="S155" s="16">
        <v>8</v>
      </c>
      <c r="T155" s="16">
        <f t="shared" si="11"/>
        <v>6</v>
      </c>
    </row>
    <row r="156" spans="1:20" x14ac:dyDescent="0.2">
      <c r="A156" s="1">
        <v>152</v>
      </c>
      <c r="B156" s="1" t="s">
        <v>484</v>
      </c>
      <c r="C156" s="1" t="s">
        <v>153</v>
      </c>
      <c r="D156" s="1" t="s">
        <v>1504</v>
      </c>
      <c r="E156" s="16">
        <v>1998</v>
      </c>
      <c r="F156" s="16">
        <v>2026</v>
      </c>
      <c r="G156" s="17">
        <v>3.8194444444444448E-2</v>
      </c>
      <c r="H156" s="17">
        <v>3.9293981481481478E-2</v>
      </c>
      <c r="I156" s="17">
        <v>3.1828703703703706E-2</v>
      </c>
      <c r="J156" s="17">
        <v>4.0474537037037038E-2</v>
      </c>
      <c r="K156" s="17">
        <v>3.2071759259259258E-2</v>
      </c>
      <c r="L156" s="17">
        <v>3.2129629629629633E-2</v>
      </c>
      <c r="M156" s="17">
        <f t="shared" si="8"/>
        <v>0.21399305555555553</v>
      </c>
      <c r="N156" s="16" t="s">
        <v>797</v>
      </c>
      <c r="O156" s="16">
        <v>152</v>
      </c>
      <c r="P156" s="17">
        <f t="shared" si="9"/>
        <v>3.3280412994643157E-3</v>
      </c>
      <c r="Q156" s="16">
        <f t="shared" si="10"/>
        <v>28</v>
      </c>
      <c r="R156" s="16" t="s">
        <v>2278</v>
      </c>
      <c r="S156" s="16">
        <v>38</v>
      </c>
      <c r="T156" s="16">
        <f t="shared" si="11"/>
        <v>6</v>
      </c>
    </row>
    <row r="157" spans="1:20" x14ac:dyDescent="0.2">
      <c r="A157" s="1">
        <v>153</v>
      </c>
      <c r="B157" s="1" t="s">
        <v>530</v>
      </c>
      <c r="C157" s="1" t="s">
        <v>205</v>
      </c>
      <c r="D157" s="1" t="s">
        <v>1509</v>
      </c>
      <c r="E157" s="16">
        <v>1966</v>
      </c>
      <c r="F157" s="16">
        <v>2026</v>
      </c>
      <c r="G157" s="17">
        <v>3.8402777777777779E-2</v>
      </c>
      <c r="H157" s="17">
        <v>3.8645833333333331E-2</v>
      </c>
      <c r="I157" s="17">
        <v>3.1284722222222221E-2</v>
      </c>
      <c r="J157" s="17">
        <v>4.0254629629629626E-2</v>
      </c>
      <c r="K157" s="17">
        <v>3.2326388888888891E-2</v>
      </c>
      <c r="L157" s="17">
        <v>3.3113425925925928E-2</v>
      </c>
      <c r="M157" s="17">
        <f t="shared" si="8"/>
        <v>0.21402777777777776</v>
      </c>
      <c r="N157" s="16" t="s">
        <v>797</v>
      </c>
      <c r="O157" s="16">
        <v>153</v>
      </c>
      <c r="P157" s="17">
        <f t="shared" si="9"/>
        <v>3.3285813029203378E-3</v>
      </c>
      <c r="Q157" s="16">
        <f t="shared" si="10"/>
        <v>60</v>
      </c>
      <c r="R157" s="16" t="s">
        <v>827</v>
      </c>
      <c r="S157" s="16">
        <v>9</v>
      </c>
      <c r="T157" s="16">
        <f t="shared" si="11"/>
        <v>6</v>
      </c>
    </row>
    <row r="158" spans="1:20" x14ac:dyDescent="0.2">
      <c r="A158" s="1">
        <v>154</v>
      </c>
      <c r="B158" s="1" t="s">
        <v>813</v>
      </c>
      <c r="C158" s="1" t="s">
        <v>366</v>
      </c>
      <c r="D158" s="1" t="s">
        <v>14</v>
      </c>
      <c r="E158" s="16">
        <v>1976</v>
      </c>
      <c r="F158" s="16">
        <v>2026</v>
      </c>
      <c r="G158" s="17">
        <v>3.7824074074074072E-2</v>
      </c>
      <c r="H158" s="17">
        <v>3.9351851851851853E-2</v>
      </c>
      <c r="I158" s="17">
        <v>3.1747685185185184E-2</v>
      </c>
      <c r="J158" s="17">
        <v>4.0115740740740743E-2</v>
      </c>
      <c r="K158" s="17">
        <v>3.2511574074074075E-2</v>
      </c>
      <c r="L158" s="17">
        <v>3.259259259259259E-2</v>
      </c>
      <c r="M158" s="17">
        <f t="shared" si="8"/>
        <v>0.21414351851851851</v>
      </c>
      <c r="N158" s="16" t="s">
        <v>797</v>
      </c>
      <c r="O158" s="16">
        <v>154</v>
      </c>
      <c r="P158" s="17">
        <f t="shared" si="9"/>
        <v>3.3303813144404115E-3</v>
      </c>
      <c r="Q158" s="16">
        <f t="shared" si="10"/>
        <v>50</v>
      </c>
      <c r="R158" s="16" t="s">
        <v>826</v>
      </c>
      <c r="S158" s="16">
        <v>19</v>
      </c>
      <c r="T158" s="16">
        <f t="shared" si="11"/>
        <v>6</v>
      </c>
    </row>
    <row r="159" spans="1:20" x14ac:dyDescent="0.2">
      <c r="A159" s="1">
        <v>155</v>
      </c>
      <c r="B159" s="1" t="s">
        <v>502</v>
      </c>
      <c r="C159" s="1" t="s">
        <v>176</v>
      </c>
      <c r="D159" s="1" t="s">
        <v>1504</v>
      </c>
      <c r="E159" s="16">
        <v>1981</v>
      </c>
      <c r="F159" s="16">
        <v>2026</v>
      </c>
      <c r="G159" s="17">
        <v>3.6782407407407409E-2</v>
      </c>
      <c r="H159" s="17">
        <v>3.934027777777778E-2</v>
      </c>
      <c r="I159" s="17">
        <v>3.1828703703703706E-2</v>
      </c>
      <c r="J159" s="17">
        <v>4.0914351851851855E-2</v>
      </c>
      <c r="K159" s="17">
        <v>3.2268518518518516E-2</v>
      </c>
      <c r="L159" s="17">
        <v>3.30787037037037E-2</v>
      </c>
      <c r="M159" s="17">
        <f t="shared" si="8"/>
        <v>0.21421296296296299</v>
      </c>
      <c r="N159" s="16" t="s">
        <v>797</v>
      </c>
      <c r="O159" s="16">
        <v>155</v>
      </c>
      <c r="P159" s="17">
        <f t="shared" si="9"/>
        <v>3.3314613213524563E-3</v>
      </c>
      <c r="Q159" s="16">
        <f t="shared" si="10"/>
        <v>45</v>
      </c>
      <c r="R159" s="16" t="s">
        <v>861</v>
      </c>
      <c r="S159" s="16">
        <v>13</v>
      </c>
      <c r="T159" s="16">
        <f t="shared" si="11"/>
        <v>6</v>
      </c>
    </row>
    <row r="160" spans="1:20" x14ac:dyDescent="0.2">
      <c r="A160" s="1">
        <v>156</v>
      </c>
      <c r="B160" s="1" t="s">
        <v>746</v>
      </c>
      <c r="C160" s="1" t="s">
        <v>258</v>
      </c>
      <c r="D160" s="1" t="s">
        <v>1510</v>
      </c>
      <c r="E160" s="16">
        <v>2001</v>
      </c>
      <c r="F160" s="16">
        <v>2026</v>
      </c>
      <c r="G160" s="17">
        <v>3.7824074074074072E-2</v>
      </c>
      <c r="H160" s="17">
        <v>4.0740740740740744E-2</v>
      </c>
      <c r="I160" s="17">
        <v>3.1261574074074074E-2</v>
      </c>
      <c r="J160" s="17">
        <v>4.0486111111111112E-2</v>
      </c>
      <c r="K160" s="17">
        <v>3.1597222222222221E-2</v>
      </c>
      <c r="L160" s="17">
        <v>3.2372685185185185E-2</v>
      </c>
      <c r="M160" s="17">
        <f t="shared" si="8"/>
        <v>0.21428240740740739</v>
      </c>
      <c r="N160" s="16" t="s">
        <v>797</v>
      </c>
      <c r="O160" s="16">
        <v>156</v>
      </c>
      <c r="P160" s="17">
        <f t="shared" si="9"/>
        <v>3.3325413282645003E-3</v>
      </c>
      <c r="Q160" s="16">
        <f t="shared" si="10"/>
        <v>25</v>
      </c>
      <c r="R160" s="16" t="s">
        <v>2278</v>
      </c>
      <c r="S160" s="16">
        <v>39</v>
      </c>
      <c r="T160" s="16">
        <f t="shared" si="11"/>
        <v>6</v>
      </c>
    </row>
    <row r="161" spans="1:20" x14ac:dyDescent="0.2">
      <c r="A161" s="1">
        <v>157</v>
      </c>
      <c r="B161" s="1" t="s">
        <v>490</v>
      </c>
      <c r="C161" s="1" t="s">
        <v>109</v>
      </c>
      <c r="D161" s="1" t="s">
        <v>2205</v>
      </c>
      <c r="E161" s="16">
        <v>1968</v>
      </c>
      <c r="F161" s="16">
        <v>2026</v>
      </c>
      <c r="G161" s="17">
        <v>3.7025462962962961E-2</v>
      </c>
      <c r="H161" s="17">
        <v>3.9016203703703706E-2</v>
      </c>
      <c r="I161" s="17">
        <v>3.1828703703703706E-2</v>
      </c>
      <c r="J161" s="17">
        <v>4.0740740740740744E-2</v>
      </c>
      <c r="K161" s="17">
        <v>3.2858796296296296E-2</v>
      </c>
      <c r="L161" s="17">
        <v>3.3101851851851855E-2</v>
      </c>
      <c r="M161" s="17">
        <f t="shared" si="8"/>
        <v>0.21457175925925928</v>
      </c>
      <c r="N161" s="16" t="s">
        <v>797</v>
      </c>
      <c r="O161" s="16">
        <v>157</v>
      </c>
      <c r="P161" s="17">
        <f t="shared" si="9"/>
        <v>3.3370413570646849E-3</v>
      </c>
      <c r="Q161" s="16">
        <f t="shared" si="10"/>
        <v>58</v>
      </c>
      <c r="R161" s="16" t="s">
        <v>1460</v>
      </c>
      <c r="S161" s="16">
        <v>11</v>
      </c>
      <c r="T161" s="16">
        <f t="shared" si="11"/>
        <v>6</v>
      </c>
    </row>
    <row r="162" spans="1:20" x14ac:dyDescent="0.2">
      <c r="A162" s="1">
        <v>158</v>
      </c>
      <c r="B162" s="1" t="s">
        <v>632</v>
      </c>
      <c r="C162" s="1" t="s">
        <v>1758</v>
      </c>
      <c r="D162" s="1" t="s">
        <v>1339</v>
      </c>
      <c r="E162" s="16">
        <v>2003</v>
      </c>
      <c r="F162" s="16">
        <v>2026</v>
      </c>
      <c r="G162" s="17">
        <v>3.8449074074074073E-2</v>
      </c>
      <c r="H162" s="17">
        <v>4.144675925925926E-2</v>
      </c>
      <c r="I162" s="17">
        <v>3.0925925925925926E-2</v>
      </c>
      <c r="J162" s="17">
        <v>3.9837962962962964E-2</v>
      </c>
      <c r="K162" s="17">
        <v>3.2083333333333332E-2</v>
      </c>
      <c r="L162" s="17">
        <v>3.1875000000000001E-2</v>
      </c>
      <c r="M162" s="17">
        <f t="shared" si="8"/>
        <v>0.21461805555555558</v>
      </c>
      <c r="N162" s="16" t="s">
        <v>797</v>
      </c>
      <c r="O162" s="16">
        <v>158</v>
      </c>
      <c r="P162" s="17">
        <f t="shared" si="9"/>
        <v>3.3377613616727146E-3</v>
      </c>
      <c r="Q162" s="16">
        <f t="shared" si="10"/>
        <v>23</v>
      </c>
      <c r="R162" s="16" t="s">
        <v>2278</v>
      </c>
      <c r="S162" s="16">
        <v>40</v>
      </c>
      <c r="T162" s="16">
        <f t="shared" si="11"/>
        <v>6</v>
      </c>
    </row>
    <row r="163" spans="1:20" x14ac:dyDescent="0.2">
      <c r="A163" s="1">
        <v>159</v>
      </c>
      <c r="B163" s="1" t="s">
        <v>1112</v>
      </c>
      <c r="C163" s="1" t="s">
        <v>318</v>
      </c>
      <c r="D163" s="1" t="s">
        <v>50</v>
      </c>
      <c r="E163" s="16">
        <v>1955</v>
      </c>
      <c r="F163" s="16">
        <v>2026</v>
      </c>
      <c r="G163" s="17">
        <v>3.7071759259259263E-2</v>
      </c>
      <c r="H163" s="17">
        <v>3.90625E-2</v>
      </c>
      <c r="I163" s="17">
        <v>3.2384259259259258E-2</v>
      </c>
      <c r="J163" s="17">
        <v>4.0115740740740743E-2</v>
      </c>
      <c r="K163" s="17">
        <v>3.2511574074074075E-2</v>
      </c>
      <c r="L163" s="17">
        <v>3.3483796296296296E-2</v>
      </c>
      <c r="M163" s="17">
        <f t="shared" si="8"/>
        <v>0.21462962962962964</v>
      </c>
      <c r="N163" s="16" t="s">
        <v>797</v>
      </c>
      <c r="O163" s="16">
        <v>159</v>
      </c>
      <c r="P163" s="17">
        <f t="shared" si="9"/>
        <v>3.3379413628247217E-3</v>
      </c>
      <c r="Q163" s="16">
        <f t="shared" si="10"/>
        <v>71</v>
      </c>
      <c r="R163" s="16" t="s">
        <v>828</v>
      </c>
      <c r="S163" s="16">
        <v>1</v>
      </c>
      <c r="T163" s="16">
        <f t="shared" si="11"/>
        <v>6</v>
      </c>
    </row>
    <row r="164" spans="1:20" x14ac:dyDescent="0.2">
      <c r="A164" s="1">
        <v>160</v>
      </c>
      <c r="B164" s="1" t="s">
        <v>505</v>
      </c>
      <c r="C164" s="1" t="s">
        <v>192</v>
      </c>
      <c r="D164" s="1" t="s">
        <v>1512</v>
      </c>
      <c r="E164" s="16">
        <v>1977</v>
      </c>
      <c r="F164" s="16">
        <v>2026</v>
      </c>
      <c r="G164" s="17">
        <v>4.0648148148148149E-2</v>
      </c>
      <c r="H164" s="17">
        <v>3.9664351851851853E-2</v>
      </c>
      <c r="I164" s="17">
        <v>3.1944444444444442E-2</v>
      </c>
      <c r="J164" s="17">
        <v>4.0532407407407406E-2</v>
      </c>
      <c r="K164" s="17">
        <v>3.1180555555555555E-2</v>
      </c>
      <c r="L164" s="17">
        <v>3.1238425925925926E-2</v>
      </c>
      <c r="M164" s="17">
        <f t="shared" si="8"/>
        <v>0.21520833333333333</v>
      </c>
      <c r="N164" s="16" t="s">
        <v>797</v>
      </c>
      <c r="O164" s="16">
        <v>160</v>
      </c>
      <c r="P164" s="17">
        <f t="shared" si="9"/>
        <v>3.3469414204250901E-3</v>
      </c>
      <c r="Q164" s="16">
        <f t="shared" si="10"/>
        <v>49</v>
      </c>
      <c r="R164" s="16" t="s">
        <v>861</v>
      </c>
      <c r="S164" s="16">
        <v>14</v>
      </c>
      <c r="T164" s="16">
        <f t="shared" si="11"/>
        <v>6</v>
      </c>
    </row>
    <row r="165" spans="1:20" x14ac:dyDescent="0.2">
      <c r="A165" s="1">
        <v>161</v>
      </c>
      <c r="B165" s="1" t="s">
        <v>1091</v>
      </c>
      <c r="C165" s="1" t="s">
        <v>202</v>
      </c>
      <c r="D165" s="1" t="s">
        <v>1092</v>
      </c>
      <c r="E165" s="16">
        <v>1980</v>
      </c>
      <c r="F165" s="16">
        <v>2026</v>
      </c>
      <c r="G165" s="17">
        <v>3.7766203703703705E-2</v>
      </c>
      <c r="H165" s="17">
        <v>4.0173611111111111E-2</v>
      </c>
      <c r="I165" s="17">
        <v>3.2361111111111111E-2</v>
      </c>
      <c r="J165" s="17">
        <v>4.010416666666667E-2</v>
      </c>
      <c r="K165" s="17">
        <v>3.1863425925925927E-2</v>
      </c>
      <c r="L165" s="17">
        <v>3.304398148148148E-2</v>
      </c>
      <c r="M165" s="17">
        <f t="shared" si="8"/>
        <v>0.21531250000000002</v>
      </c>
      <c r="N165" s="16" t="s">
        <v>797</v>
      </c>
      <c r="O165" s="16">
        <v>161</v>
      </c>
      <c r="P165" s="17">
        <f t="shared" si="9"/>
        <v>3.3485614307931567E-3</v>
      </c>
      <c r="Q165" s="16">
        <f t="shared" si="10"/>
        <v>46</v>
      </c>
      <c r="R165" s="16" t="s">
        <v>861</v>
      </c>
      <c r="S165" s="16">
        <v>15</v>
      </c>
      <c r="T165" s="16">
        <f t="shared" si="11"/>
        <v>6</v>
      </c>
    </row>
    <row r="166" spans="1:20" x14ac:dyDescent="0.2">
      <c r="A166" s="1">
        <v>162</v>
      </c>
      <c r="B166" s="1" t="s">
        <v>899</v>
      </c>
      <c r="C166" s="1" t="s">
        <v>118</v>
      </c>
      <c r="D166" s="1" t="s">
        <v>1083</v>
      </c>
      <c r="E166" s="16">
        <v>1983</v>
      </c>
      <c r="F166" s="16">
        <v>2026</v>
      </c>
      <c r="G166" s="17">
        <v>3.7951388888888889E-2</v>
      </c>
      <c r="H166" s="17">
        <v>3.9548611111111111E-2</v>
      </c>
      <c r="I166" s="17">
        <v>3.1782407407407405E-2</v>
      </c>
      <c r="J166" s="17">
        <v>4.0775462962962965E-2</v>
      </c>
      <c r="K166" s="17">
        <v>3.2754629629629627E-2</v>
      </c>
      <c r="L166" s="17">
        <v>3.2557870370370369E-2</v>
      </c>
      <c r="M166" s="17">
        <f t="shared" si="8"/>
        <v>0.21537037037037038</v>
      </c>
      <c r="N166" s="16" t="s">
        <v>797</v>
      </c>
      <c r="O166" s="16">
        <v>162</v>
      </c>
      <c r="P166" s="17">
        <f t="shared" si="9"/>
        <v>3.3494614365531935E-3</v>
      </c>
      <c r="Q166" s="16">
        <f t="shared" si="10"/>
        <v>43</v>
      </c>
      <c r="R166" s="16" t="s">
        <v>825</v>
      </c>
      <c r="S166" s="16">
        <v>23</v>
      </c>
      <c r="T166" s="16">
        <f t="shared" si="11"/>
        <v>6</v>
      </c>
    </row>
    <row r="167" spans="1:20" x14ac:dyDescent="0.2">
      <c r="A167" s="1">
        <v>163</v>
      </c>
      <c r="B167" s="1" t="s">
        <v>1907</v>
      </c>
      <c r="C167" s="1" t="s">
        <v>187</v>
      </c>
      <c r="D167" s="1" t="s">
        <v>26</v>
      </c>
      <c r="E167" s="16">
        <v>1991</v>
      </c>
      <c r="F167" s="16">
        <v>2026</v>
      </c>
      <c r="G167" s="17">
        <v>3.8854166666666669E-2</v>
      </c>
      <c r="H167" s="17">
        <v>3.9305555555555559E-2</v>
      </c>
      <c r="I167" s="17">
        <v>3.1886574074074074E-2</v>
      </c>
      <c r="J167" s="17">
        <v>4.0254629629629626E-2</v>
      </c>
      <c r="K167" s="17">
        <v>3.2615740740740744E-2</v>
      </c>
      <c r="L167" s="17">
        <v>3.2546296296296295E-2</v>
      </c>
      <c r="M167" s="17">
        <f t="shared" si="8"/>
        <v>0.21546296296296297</v>
      </c>
      <c r="N167" s="16" t="s">
        <v>797</v>
      </c>
      <c r="O167" s="16">
        <v>163</v>
      </c>
      <c r="P167" s="17">
        <f t="shared" si="9"/>
        <v>3.3509014457692526E-3</v>
      </c>
      <c r="Q167" s="16">
        <f t="shared" si="10"/>
        <v>35</v>
      </c>
      <c r="R167" s="16" t="s">
        <v>1453</v>
      </c>
      <c r="S167" s="16">
        <v>23</v>
      </c>
      <c r="T167" s="16">
        <f t="shared" si="11"/>
        <v>6</v>
      </c>
    </row>
    <row r="168" spans="1:20" x14ac:dyDescent="0.2">
      <c r="A168" s="1">
        <v>164</v>
      </c>
      <c r="B168" s="1" t="s">
        <v>865</v>
      </c>
      <c r="C168" s="1" t="s">
        <v>151</v>
      </c>
      <c r="D168" s="1" t="s">
        <v>1118</v>
      </c>
      <c r="E168" s="16">
        <v>1997</v>
      </c>
      <c r="F168" s="16">
        <v>2026</v>
      </c>
      <c r="G168" s="17">
        <v>3.8842592592592595E-2</v>
      </c>
      <c r="H168" s="17">
        <v>3.9398148148148147E-2</v>
      </c>
      <c r="I168" s="17">
        <v>3.1284722222222221E-2</v>
      </c>
      <c r="J168" s="17">
        <v>4.0555555555555553E-2</v>
      </c>
      <c r="K168" s="17">
        <v>3.2314814814814817E-2</v>
      </c>
      <c r="L168" s="17">
        <v>3.3067129629629627E-2</v>
      </c>
      <c r="M168" s="17">
        <f t="shared" si="8"/>
        <v>0.21546296296296297</v>
      </c>
      <c r="N168" s="16" t="s">
        <v>797</v>
      </c>
      <c r="O168" s="16">
        <v>164</v>
      </c>
      <c r="P168" s="17">
        <f t="shared" si="9"/>
        <v>3.3509014457692526E-3</v>
      </c>
      <c r="Q168" s="16">
        <f t="shared" si="10"/>
        <v>29</v>
      </c>
      <c r="R168" s="16" t="s">
        <v>2278</v>
      </c>
      <c r="S168" s="16">
        <v>41</v>
      </c>
      <c r="T168" s="16">
        <f t="shared" si="11"/>
        <v>6</v>
      </c>
    </row>
    <row r="169" spans="1:20" x14ac:dyDescent="0.2">
      <c r="A169" s="1">
        <v>165</v>
      </c>
      <c r="B169" s="1" t="s">
        <v>330</v>
      </c>
      <c r="C169" s="1" t="s">
        <v>217</v>
      </c>
      <c r="D169" s="1" t="s">
        <v>1513</v>
      </c>
      <c r="E169" s="16">
        <v>1973</v>
      </c>
      <c r="F169" s="16">
        <v>2026</v>
      </c>
      <c r="G169" s="17">
        <v>3.7453703703703704E-2</v>
      </c>
      <c r="H169" s="17">
        <v>3.9085648148148147E-2</v>
      </c>
      <c r="I169" s="17">
        <v>3.2858796296296296E-2</v>
      </c>
      <c r="J169" s="17">
        <v>4.0925925925925928E-2</v>
      </c>
      <c r="K169" s="17">
        <v>3.2719907407407406E-2</v>
      </c>
      <c r="L169" s="17">
        <v>3.2754629629629627E-2</v>
      </c>
      <c r="M169" s="17">
        <f t="shared" si="8"/>
        <v>0.21579861111111109</v>
      </c>
      <c r="N169" s="16" t="s">
        <v>797</v>
      </c>
      <c r="O169" s="16">
        <v>165</v>
      </c>
      <c r="P169" s="17">
        <f t="shared" si="9"/>
        <v>3.356121479177466E-3</v>
      </c>
      <c r="Q169" s="16">
        <f t="shared" si="10"/>
        <v>53</v>
      </c>
      <c r="R169" s="16" t="s">
        <v>826</v>
      </c>
      <c r="S169" s="16">
        <v>20</v>
      </c>
      <c r="T169" s="16">
        <f t="shared" si="11"/>
        <v>6</v>
      </c>
    </row>
    <row r="170" spans="1:20" x14ac:dyDescent="0.2">
      <c r="A170" s="1">
        <v>166</v>
      </c>
      <c r="B170" s="1" t="s">
        <v>891</v>
      </c>
      <c r="C170" s="1" t="s">
        <v>90</v>
      </c>
      <c r="D170" s="1" t="s">
        <v>1062</v>
      </c>
      <c r="E170" s="16">
        <v>1983</v>
      </c>
      <c r="F170" s="16">
        <v>2026</v>
      </c>
      <c r="G170" s="17">
        <v>3.7557870370370373E-2</v>
      </c>
      <c r="H170" s="17">
        <v>3.8796296296296294E-2</v>
      </c>
      <c r="I170" s="17">
        <v>3.2430555555555553E-2</v>
      </c>
      <c r="J170" s="17">
        <v>4.0775462962962965E-2</v>
      </c>
      <c r="K170" s="17">
        <v>3.3125000000000002E-2</v>
      </c>
      <c r="L170" s="17">
        <v>3.3518518518518517E-2</v>
      </c>
      <c r="M170" s="17">
        <f t="shared" si="8"/>
        <v>0.21620370370370368</v>
      </c>
      <c r="N170" s="16" t="s">
        <v>797</v>
      </c>
      <c r="O170" s="16">
        <v>166</v>
      </c>
      <c r="P170" s="17">
        <f t="shared" si="9"/>
        <v>3.3624215194977239E-3</v>
      </c>
      <c r="Q170" s="16">
        <f t="shared" si="10"/>
        <v>43</v>
      </c>
      <c r="R170" s="16" t="s">
        <v>825</v>
      </c>
      <c r="S170" s="16">
        <v>24</v>
      </c>
      <c r="T170" s="16">
        <f t="shared" si="11"/>
        <v>6</v>
      </c>
    </row>
    <row r="171" spans="1:20" x14ac:dyDescent="0.2">
      <c r="A171" s="1">
        <v>167</v>
      </c>
      <c r="B171" s="1" t="s">
        <v>500</v>
      </c>
      <c r="C171" s="1" t="s">
        <v>277</v>
      </c>
      <c r="D171" s="1"/>
      <c r="E171" s="16">
        <v>1984</v>
      </c>
      <c r="F171" s="16">
        <v>2026</v>
      </c>
      <c r="G171" s="17">
        <v>3.8252314814814815E-2</v>
      </c>
      <c r="H171" s="17">
        <v>3.9166666666666669E-2</v>
      </c>
      <c r="I171" s="17">
        <v>3.2037037037037037E-2</v>
      </c>
      <c r="J171" s="17">
        <v>4.0972222222222222E-2</v>
      </c>
      <c r="K171" s="17">
        <v>3.2662037037037038E-2</v>
      </c>
      <c r="L171" s="17">
        <v>3.3587962962962965E-2</v>
      </c>
      <c r="M171" s="17">
        <f t="shared" si="8"/>
        <v>0.21667824074074074</v>
      </c>
      <c r="N171" s="16" t="s">
        <v>797</v>
      </c>
      <c r="O171" s="16">
        <v>167</v>
      </c>
      <c r="P171" s="17">
        <f t="shared" si="9"/>
        <v>3.3698015667300266E-3</v>
      </c>
      <c r="Q171" s="16">
        <f t="shared" si="10"/>
        <v>42</v>
      </c>
      <c r="R171" s="16" t="s">
        <v>825</v>
      </c>
      <c r="S171" s="16">
        <v>25</v>
      </c>
      <c r="T171" s="16">
        <f t="shared" si="11"/>
        <v>6</v>
      </c>
    </row>
    <row r="172" spans="1:20" x14ac:dyDescent="0.2">
      <c r="A172" s="1">
        <v>168</v>
      </c>
      <c r="B172" s="1" t="s">
        <v>1428</v>
      </c>
      <c r="C172" s="1" t="s">
        <v>118</v>
      </c>
      <c r="D172" s="1" t="s">
        <v>1463</v>
      </c>
      <c r="E172" s="16">
        <v>1985</v>
      </c>
      <c r="F172" s="16">
        <v>2026</v>
      </c>
      <c r="G172" s="17">
        <v>3.8449074074074073E-2</v>
      </c>
      <c r="H172" s="17">
        <v>3.9409722222222221E-2</v>
      </c>
      <c r="I172" s="17">
        <v>3.215277777777778E-2</v>
      </c>
      <c r="J172" s="17">
        <v>4.1203703703703701E-2</v>
      </c>
      <c r="K172" s="17">
        <v>3.2326388888888891E-2</v>
      </c>
      <c r="L172" s="17">
        <v>3.3402777777777781E-2</v>
      </c>
      <c r="M172" s="17">
        <f t="shared" si="8"/>
        <v>0.21694444444444444</v>
      </c>
      <c r="N172" s="16" t="s">
        <v>797</v>
      </c>
      <c r="O172" s="16">
        <v>168</v>
      </c>
      <c r="P172" s="17">
        <f t="shared" si="9"/>
        <v>3.3739415932261961E-3</v>
      </c>
      <c r="Q172" s="16">
        <f t="shared" si="10"/>
        <v>41</v>
      </c>
      <c r="R172" s="16" t="s">
        <v>825</v>
      </c>
      <c r="S172" s="16">
        <v>26</v>
      </c>
      <c r="T172" s="16">
        <f t="shared" si="11"/>
        <v>6</v>
      </c>
    </row>
    <row r="173" spans="1:20" x14ac:dyDescent="0.2">
      <c r="A173" s="1">
        <v>169</v>
      </c>
      <c r="B173" s="1" t="s">
        <v>1908</v>
      </c>
      <c r="C173" s="1" t="s">
        <v>170</v>
      </c>
      <c r="D173" s="1"/>
      <c r="E173" s="16">
        <v>1995</v>
      </c>
      <c r="F173" s="16">
        <v>2026</v>
      </c>
      <c r="G173" s="17">
        <v>4.0208333333333332E-2</v>
      </c>
      <c r="H173" s="17">
        <v>3.9641203703703706E-2</v>
      </c>
      <c r="I173" s="17">
        <v>3.1643518518518515E-2</v>
      </c>
      <c r="J173" s="17">
        <v>4.0601851851851854E-2</v>
      </c>
      <c r="K173" s="17">
        <v>3.2337962962962964E-2</v>
      </c>
      <c r="L173" s="17">
        <v>3.2557870370370369E-2</v>
      </c>
      <c r="M173" s="17">
        <f t="shared" si="8"/>
        <v>0.21699074074074073</v>
      </c>
      <c r="N173" s="16" t="s">
        <v>797</v>
      </c>
      <c r="O173" s="16">
        <v>169</v>
      </c>
      <c r="P173" s="17">
        <f t="shared" si="9"/>
        <v>3.3746615978342254E-3</v>
      </c>
      <c r="Q173" s="16">
        <f t="shared" si="10"/>
        <v>31</v>
      </c>
      <c r="R173" s="16" t="s">
        <v>824</v>
      </c>
      <c r="S173" s="16">
        <v>23</v>
      </c>
      <c r="T173" s="16">
        <f t="shared" si="11"/>
        <v>6</v>
      </c>
    </row>
    <row r="174" spans="1:20" x14ac:dyDescent="0.2">
      <c r="A174" s="1">
        <v>170</v>
      </c>
      <c r="B174" s="1" t="s">
        <v>1909</v>
      </c>
      <c r="C174" s="1" t="s">
        <v>182</v>
      </c>
      <c r="D174" s="1" t="s">
        <v>1514</v>
      </c>
      <c r="E174" s="16">
        <v>1982</v>
      </c>
      <c r="F174" s="16">
        <v>2026</v>
      </c>
      <c r="G174" s="17">
        <v>3.9155092592592596E-2</v>
      </c>
      <c r="H174" s="17">
        <v>4.0451388888888891E-2</v>
      </c>
      <c r="I174" s="17">
        <v>3.1736111111111111E-2</v>
      </c>
      <c r="J174" s="17">
        <v>4.0474537037037038E-2</v>
      </c>
      <c r="K174" s="17">
        <v>3.2361111111111111E-2</v>
      </c>
      <c r="L174" s="17">
        <v>3.290509259259259E-2</v>
      </c>
      <c r="M174" s="17">
        <f t="shared" si="8"/>
        <v>0.21708333333333335</v>
      </c>
      <c r="N174" s="16" t="s">
        <v>797</v>
      </c>
      <c r="O174" s="16">
        <v>170</v>
      </c>
      <c r="P174" s="17">
        <f t="shared" si="9"/>
        <v>3.3761016070502849E-3</v>
      </c>
      <c r="Q174" s="16">
        <f t="shared" si="10"/>
        <v>44</v>
      </c>
      <c r="R174" s="16" t="s">
        <v>825</v>
      </c>
      <c r="S174" s="16">
        <v>27</v>
      </c>
      <c r="T174" s="16">
        <f t="shared" si="11"/>
        <v>6</v>
      </c>
    </row>
    <row r="175" spans="1:20" x14ac:dyDescent="0.2">
      <c r="A175" s="1">
        <v>171</v>
      </c>
      <c r="B175" s="1" t="s">
        <v>616</v>
      </c>
      <c r="C175" s="1" t="s">
        <v>98</v>
      </c>
      <c r="D175" s="1" t="s">
        <v>1515</v>
      </c>
      <c r="E175" s="16">
        <v>1997</v>
      </c>
      <c r="F175" s="16">
        <v>2026</v>
      </c>
      <c r="G175" s="17">
        <v>3.815972222222222E-2</v>
      </c>
      <c r="H175" s="17">
        <v>3.996527777777778E-2</v>
      </c>
      <c r="I175" s="17">
        <v>3.2025462962962964E-2</v>
      </c>
      <c r="J175" s="17">
        <v>4.1018518518518517E-2</v>
      </c>
      <c r="K175" s="17">
        <v>3.2673611111111112E-2</v>
      </c>
      <c r="L175" s="17">
        <v>3.3310185185185186E-2</v>
      </c>
      <c r="M175" s="17">
        <f t="shared" si="8"/>
        <v>0.21715277777777778</v>
      </c>
      <c r="N175" s="16" t="s">
        <v>797</v>
      </c>
      <c r="O175" s="16">
        <v>171</v>
      </c>
      <c r="P175" s="17">
        <f t="shared" si="9"/>
        <v>3.3771816139623288E-3</v>
      </c>
      <c r="Q175" s="16">
        <f t="shared" si="10"/>
        <v>29</v>
      </c>
      <c r="R175" s="16" t="s">
        <v>2278</v>
      </c>
      <c r="S175" s="16">
        <v>42</v>
      </c>
      <c r="T175" s="16">
        <f t="shared" si="11"/>
        <v>6</v>
      </c>
    </row>
    <row r="176" spans="1:20" x14ac:dyDescent="0.2">
      <c r="A176" s="1">
        <v>172</v>
      </c>
      <c r="B176" s="1" t="s">
        <v>1910</v>
      </c>
      <c r="C176" s="1" t="s">
        <v>1759</v>
      </c>
      <c r="D176" s="1" t="s">
        <v>12</v>
      </c>
      <c r="E176" s="16">
        <v>2006</v>
      </c>
      <c r="F176" s="16">
        <v>2026</v>
      </c>
      <c r="G176" s="17">
        <v>4.0162037037037038E-2</v>
      </c>
      <c r="H176" s="17">
        <v>3.8773148148148147E-2</v>
      </c>
      <c r="I176" s="17">
        <v>3.1458333333333331E-2</v>
      </c>
      <c r="J176" s="17">
        <v>4.3668981481481482E-2</v>
      </c>
      <c r="K176" s="17">
        <v>3.0416666666666668E-2</v>
      </c>
      <c r="L176" s="17">
        <v>3.2766203703703707E-2</v>
      </c>
      <c r="M176" s="17">
        <f t="shared" si="8"/>
        <v>0.21724537037037039</v>
      </c>
      <c r="N176" s="16" t="s">
        <v>797</v>
      </c>
      <c r="O176" s="16">
        <v>172</v>
      </c>
      <c r="P176" s="17">
        <f t="shared" si="9"/>
        <v>3.3786216231783883E-3</v>
      </c>
      <c r="Q176" s="16">
        <f t="shared" si="10"/>
        <v>20</v>
      </c>
      <c r="R176" s="16" t="s">
        <v>2278</v>
      </c>
      <c r="S176" s="16">
        <v>43</v>
      </c>
      <c r="T176" s="16">
        <f t="shared" si="11"/>
        <v>6</v>
      </c>
    </row>
    <row r="177" spans="1:20" x14ac:dyDescent="0.2">
      <c r="A177" s="1">
        <v>173</v>
      </c>
      <c r="B177" s="1" t="s">
        <v>481</v>
      </c>
      <c r="C177" s="1" t="s">
        <v>92</v>
      </c>
      <c r="D177" s="1" t="s">
        <v>1516</v>
      </c>
      <c r="E177" s="16">
        <v>1971</v>
      </c>
      <c r="F177" s="16">
        <v>2026</v>
      </c>
      <c r="G177" s="17">
        <v>3.8067129629629631E-2</v>
      </c>
      <c r="H177" s="17">
        <v>3.9247685185185184E-2</v>
      </c>
      <c r="I177" s="17">
        <v>3.229166666666667E-2</v>
      </c>
      <c r="J177" s="17">
        <v>4.103009259259259E-2</v>
      </c>
      <c r="K177" s="17">
        <v>3.3437500000000002E-2</v>
      </c>
      <c r="L177" s="17">
        <v>3.3194444444444443E-2</v>
      </c>
      <c r="M177" s="17">
        <f t="shared" si="8"/>
        <v>0.2172685185185185</v>
      </c>
      <c r="N177" s="16" t="s">
        <v>797</v>
      </c>
      <c r="O177" s="16">
        <v>173</v>
      </c>
      <c r="P177" s="17">
        <f t="shared" si="9"/>
        <v>3.3789816254824021E-3</v>
      </c>
      <c r="Q177" s="16">
        <f t="shared" si="10"/>
        <v>55</v>
      </c>
      <c r="R177" s="16" t="s">
        <v>1460</v>
      </c>
      <c r="S177" s="16">
        <v>12</v>
      </c>
      <c r="T177" s="16">
        <f t="shared" si="11"/>
        <v>6</v>
      </c>
    </row>
    <row r="178" spans="1:20" x14ac:dyDescent="0.2">
      <c r="A178" s="1">
        <v>174</v>
      </c>
      <c r="B178" s="1" t="s">
        <v>1246</v>
      </c>
      <c r="C178" s="1" t="s">
        <v>1760</v>
      </c>
      <c r="D178" s="1"/>
      <c r="E178" s="16">
        <v>1988</v>
      </c>
      <c r="F178" s="16">
        <v>2026</v>
      </c>
      <c r="G178" s="17">
        <v>3.9745370370370368E-2</v>
      </c>
      <c r="H178" s="17">
        <v>4.0208333333333332E-2</v>
      </c>
      <c r="I178" s="17">
        <v>3.1817129629629633E-2</v>
      </c>
      <c r="J178" s="17">
        <v>4.0590277777777781E-2</v>
      </c>
      <c r="K178" s="17">
        <v>3.229166666666667E-2</v>
      </c>
      <c r="L178" s="17">
        <v>3.2685185185185185E-2</v>
      </c>
      <c r="M178" s="17">
        <f t="shared" si="8"/>
        <v>0.21733796296296296</v>
      </c>
      <c r="N178" s="16" t="s">
        <v>797</v>
      </c>
      <c r="O178" s="16">
        <v>174</v>
      </c>
      <c r="P178" s="17">
        <f t="shared" si="9"/>
        <v>3.3800616323944464E-3</v>
      </c>
      <c r="Q178" s="16">
        <f t="shared" si="10"/>
        <v>38</v>
      </c>
      <c r="R178" s="16" t="s">
        <v>1453</v>
      </c>
      <c r="S178" s="16">
        <v>24</v>
      </c>
      <c r="T178" s="16">
        <f t="shared" si="11"/>
        <v>6</v>
      </c>
    </row>
    <row r="179" spans="1:20" x14ac:dyDescent="0.2">
      <c r="A179" s="1">
        <v>175</v>
      </c>
      <c r="B179" s="1" t="s">
        <v>707</v>
      </c>
      <c r="C179" s="1" t="s">
        <v>109</v>
      </c>
      <c r="D179" s="1" t="s">
        <v>842</v>
      </c>
      <c r="E179" s="16">
        <v>1983</v>
      </c>
      <c r="F179" s="16">
        <v>2026</v>
      </c>
      <c r="G179" s="17">
        <v>3.8310185185185183E-2</v>
      </c>
      <c r="H179" s="17">
        <v>3.9733796296296295E-2</v>
      </c>
      <c r="I179" s="17">
        <v>3.2650462962962964E-2</v>
      </c>
      <c r="J179" s="17">
        <v>4.1493055555555554E-2</v>
      </c>
      <c r="K179" s="17">
        <v>3.2835648148148149E-2</v>
      </c>
      <c r="L179" s="17">
        <v>3.2800925925925928E-2</v>
      </c>
      <c r="M179" s="17">
        <f t="shared" si="8"/>
        <v>0.21782407407407409</v>
      </c>
      <c r="N179" s="16" t="s">
        <v>797</v>
      </c>
      <c r="O179" s="16">
        <v>175</v>
      </c>
      <c r="P179" s="17">
        <f t="shared" si="9"/>
        <v>3.3876216807787567E-3</v>
      </c>
      <c r="Q179" s="16">
        <f t="shared" si="10"/>
        <v>43</v>
      </c>
      <c r="R179" s="16" t="s">
        <v>825</v>
      </c>
      <c r="S179" s="16">
        <v>28</v>
      </c>
      <c r="T179" s="16">
        <f t="shared" si="11"/>
        <v>6</v>
      </c>
    </row>
    <row r="180" spans="1:20" x14ac:dyDescent="0.2">
      <c r="A180" s="1">
        <v>176</v>
      </c>
      <c r="B180" s="1" t="s">
        <v>642</v>
      </c>
      <c r="C180" s="1" t="s">
        <v>92</v>
      </c>
      <c r="D180" s="1"/>
      <c r="E180" s="16">
        <v>1996</v>
      </c>
      <c r="F180" s="16">
        <v>2026</v>
      </c>
      <c r="G180" s="17">
        <v>3.9537037037037037E-2</v>
      </c>
      <c r="H180" s="17">
        <v>4.0347222222222222E-2</v>
      </c>
      <c r="I180" s="17">
        <v>3.2349537037037038E-2</v>
      </c>
      <c r="J180" s="17">
        <v>4.1273148148148149E-2</v>
      </c>
      <c r="K180" s="17">
        <v>3.2893518518518516E-2</v>
      </c>
      <c r="L180" s="17">
        <v>3.3344907407407406E-2</v>
      </c>
      <c r="M180" s="17">
        <f t="shared" si="8"/>
        <v>0.2197453703703704</v>
      </c>
      <c r="N180" s="16" t="s">
        <v>797</v>
      </c>
      <c r="O180" s="16">
        <v>176</v>
      </c>
      <c r="P180" s="17">
        <f t="shared" si="9"/>
        <v>3.4175018720119807E-3</v>
      </c>
      <c r="Q180" s="16">
        <f t="shared" si="10"/>
        <v>30</v>
      </c>
      <c r="R180" s="16" t="s">
        <v>824</v>
      </c>
      <c r="S180" s="16">
        <v>24</v>
      </c>
      <c r="T180" s="16">
        <f t="shared" si="11"/>
        <v>6</v>
      </c>
    </row>
    <row r="181" spans="1:20" x14ac:dyDescent="0.2">
      <c r="A181" s="1">
        <v>177</v>
      </c>
      <c r="B181" s="1" t="s">
        <v>1912</v>
      </c>
      <c r="C181" s="1" t="s">
        <v>1020</v>
      </c>
      <c r="D181" s="1" t="s">
        <v>2</v>
      </c>
      <c r="E181" s="16">
        <v>2005</v>
      </c>
      <c r="F181" s="16">
        <v>2026</v>
      </c>
      <c r="G181" s="17">
        <v>3.9803240740740743E-2</v>
      </c>
      <c r="H181" s="17">
        <v>4.0636574074074075E-2</v>
      </c>
      <c r="I181" s="17">
        <v>3.2581018518518516E-2</v>
      </c>
      <c r="J181" s="17">
        <v>4.2037037037037039E-2</v>
      </c>
      <c r="K181" s="17">
        <v>3.3263888888888891E-2</v>
      </c>
      <c r="L181" s="17">
        <v>3.1585648148148147E-2</v>
      </c>
      <c r="M181" s="17">
        <f t="shared" si="8"/>
        <v>0.21990740740740744</v>
      </c>
      <c r="N181" s="16" t="s">
        <v>797</v>
      </c>
      <c r="O181" s="16">
        <v>177</v>
      </c>
      <c r="P181" s="17">
        <f t="shared" si="9"/>
        <v>3.4200218881400841E-3</v>
      </c>
      <c r="Q181" s="16">
        <f t="shared" si="10"/>
        <v>21</v>
      </c>
      <c r="R181" s="16" t="s">
        <v>2278</v>
      </c>
      <c r="S181" s="16">
        <v>44</v>
      </c>
      <c r="T181" s="16">
        <f t="shared" si="11"/>
        <v>6</v>
      </c>
    </row>
    <row r="182" spans="1:20" x14ac:dyDescent="0.2">
      <c r="A182" s="1">
        <v>178</v>
      </c>
      <c r="B182" s="1" t="s">
        <v>428</v>
      </c>
      <c r="C182" s="1" t="s">
        <v>107</v>
      </c>
      <c r="D182" s="1"/>
      <c r="E182" s="16">
        <v>1972</v>
      </c>
      <c r="F182" s="16">
        <v>2026</v>
      </c>
      <c r="G182" s="17">
        <v>3.9247685185185184E-2</v>
      </c>
      <c r="H182" s="17">
        <v>4.0162037037037038E-2</v>
      </c>
      <c r="I182" s="17">
        <v>3.3275462962962965E-2</v>
      </c>
      <c r="J182" s="17">
        <v>4.1435185185185186E-2</v>
      </c>
      <c r="K182" s="17">
        <v>3.3009259259259259E-2</v>
      </c>
      <c r="L182" s="17">
        <v>3.2916666666666664E-2</v>
      </c>
      <c r="M182" s="17">
        <f t="shared" si="8"/>
        <v>0.2200462962962963</v>
      </c>
      <c r="N182" s="16" t="s">
        <v>797</v>
      </c>
      <c r="O182" s="16">
        <v>178</v>
      </c>
      <c r="P182" s="17">
        <f t="shared" si="9"/>
        <v>3.422181901964172E-3</v>
      </c>
      <c r="Q182" s="16">
        <f t="shared" si="10"/>
        <v>54</v>
      </c>
      <c r="R182" s="16" t="s">
        <v>826</v>
      </c>
      <c r="S182" s="16">
        <v>21</v>
      </c>
      <c r="T182" s="16">
        <f t="shared" si="11"/>
        <v>6</v>
      </c>
    </row>
    <row r="183" spans="1:20" x14ac:dyDescent="0.2">
      <c r="A183" s="1">
        <v>179</v>
      </c>
      <c r="B183" s="1" t="s">
        <v>434</v>
      </c>
      <c r="C183" s="1" t="s">
        <v>192</v>
      </c>
      <c r="D183" s="1" t="s">
        <v>13</v>
      </c>
      <c r="E183" s="16">
        <v>1976</v>
      </c>
      <c r="F183" s="16">
        <v>2026</v>
      </c>
      <c r="G183" s="17">
        <v>3.8854166666666669E-2</v>
      </c>
      <c r="H183" s="17">
        <v>4.0613425925925928E-2</v>
      </c>
      <c r="I183" s="17">
        <v>3.201388888888889E-2</v>
      </c>
      <c r="J183" s="17">
        <v>4.2164351851851849E-2</v>
      </c>
      <c r="K183" s="17">
        <v>3.2997685185185185E-2</v>
      </c>
      <c r="L183" s="17">
        <v>3.3576388888888892E-2</v>
      </c>
      <c r="M183" s="17">
        <f t="shared" si="8"/>
        <v>0.22021990740740741</v>
      </c>
      <c r="N183" s="16" t="s">
        <v>797</v>
      </c>
      <c r="O183" s="16">
        <v>179</v>
      </c>
      <c r="P183" s="17">
        <f t="shared" si="9"/>
        <v>3.4248819192442825E-3</v>
      </c>
      <c r="Q183" s="16">
        <f t="shared" si="10"/>
        <v>50</v>
      </c>
      <c r="R183" s="16" t="s">
        <v>826</v>
      </c>
      <c r="S183" s="16">
        <v>22</v>
      </c>
      <c r="T183" s="16">
        <f t="shared" si="11"/>
        <v>6</v>
      </c>
    </row>
    <row r="184" spans="1:20" x14ac:dyDescent="0.2">
      <c r="A184" s="1">
        <v>180</v>
      </c>
      <c r="B184" s="1" t="s">
        <v>476</v>
      </c>
      <c r="C184" s="1" t="s">
        <v>208</v>
      </c>
      <c r="D184" s="1" t="s">
        <v>1519</v>
      </c>
      <c r="E184" s="16">
        <v>1962</v>
      </c>
      <c r="F184" s="16">
        <v>2026</v>
      </c>
      <c r="G184" s="17">
        <v>3.8761574074074073E-2</v>
      </c>
      <c r="H184" s="17">
        <v>3.9687500000000001E-2</v>
      </c>
      <c r="I184" s="17">
        <v>3.2939814814814818E-2</v>
      </c>
      <c r="J184" s="17">
        <v>4.144675925925926E-2</v>
      </c>
      <c r="K184" s="17">
        <v>3.3622685185185186E-2</v>
      </c>
      <c r="L184" s="17">
        <v>3.4155092592592591E-2</v>
      </c>
      <c r="M184" s="17">
        <f t="shared" si="8"/>
        <v>0.22061342592592592</v>
      </c>
      <c r="N184" s="16" t="s">
        <v>797</v>
      </c>
      <c r="O184" s="16">
        <v>180</v>
      </c>
      <c r="P184" s="17">
        <f t="shared" si="9"/>
        <v>3.4310019584125333E-3</v>
      </c>
      <c r="Q184" s="16">
        <f t="shared" si="10"/>
        <v>64</v>
      </c>
      <c r="R184" s="16" t="s">
        <v>827</v>
      </c>
      <c r="S184" s="16">
        <v>10</v>
      </c>
      <c r="T184" s="16">
        <f t="shared" si="11"/>
        <v>6</v>
      </c>
    </row>
    <row r="185" spans="1:20" x14ac:dyDescent="0.2">
      <c r="A185" s="1">
        <v>181</v>
      </c>
      <c r="B185" s="1" t="s">
        <v>456</v>
      </c>
      <c r="C185" s="1" t="s">
        <v>181</v>
      </c>
      <c r="D185" s="1" t="s">
        <v>1077</v>
      </c>
      <c r="E185" s="16">
        <v>2000</v>
      </c>
      <c r="F185" s="16">
        <v>2026</v>
      </c>
      <c r="G185" s="17">
        <v>3.9780092592592596E-2</v>
      </c>
      <c r="H185" s="17">
        <v>4.2928240740740739E-2</v>
      </c>
      <c r="I185" s="17">
        <v>3.2025462962962964E-2</v>
      </c>
      <c r="J185" s="17">
        <v>4.0162037037037038E-2</v>
      </c>
      <c r="K185" s="17">
        <v>3.229166666666667E-2</v>
      </c>
      <c r="L185" s="17">
        <v>3.3506944444444443E-2</v>
      </c>
      <c r="M185" s="17">
        <f t="shared" si="8"/>
        <v>0.22069444444444444</v>
      </c>
      <c r="N185" s="16" t="s">
        <v>797</v>
      </c>
      <c r="O185" s="16">
        <v>181</v>
      </c>
      <c r="P185" s="17">
        <f t="shared" si="9"/>
        <v>3.4322619664765848E-3</v>
      </c>
      <c r="Q185" s="16">
        <f t="shared" si="10"/>
        <v>26</v>
      </c>
      <c r="R185" s="16" t="s">
        <v>2278</v>
      </c>
      <c r="S185" s="16">
        <v>45</v>
      </c>
      <c r="T185" s="16">
        <f t="shared" si="11"/>
        <v>6</v>
      </c>
    </row>
    <row r="186" spans="1:20" x14ac:dyDescent="0.2">
      <c r="A186" s="1">
        <v>182</v>
      </c>
      <c r="B186" s="1" t="s">
        <v>568</v>
      </c>
      <c r="C186" s="1" t="s">
        <v>1377</v>
      </c>
      <c r="D186" s="1" t="s">
        <v>1520</v>
      </c>
      <c r="E186" s="16">
        <v>2005</v>
      </c>
      <c r="F186" s="16">
        <v>2026</v>
      </c>
      <c r="G186" s="17">
        <v>3.9548611111111111E-2</v>
      </c>
      <c r="H186" s="17">
        <v>4.08912037037037E-2</v>
      </c>
      <c r="I186" s="17">
        <v>3.3784722222222223E-2</v>
      </c>
      <c r="J186" s="17">
        <v>4.0636574074074075E-2</v>
      </c>
      <c r="K186" s="17">
        <v>3.2812500000000001E-2</v>
      </c>
      <c r="L186" s="17">
        <v>3.3032407407407406E-2</v>
      </c>
      <c r="M186" s="17">
        <f t="shared" si="8"/>
        <v>0.22070601851851851</v>
      </c>
      <c r="N186" s="16" t="s">
        <v>797</v>
      </c>
      <c r="O186" s="16">
        <v>182</v>
      </c>
      <c r="P186" s="17">
        <f t="shared" si="9"/>
        <v>3.4324419676285919E-3</v>
      </c>
      <c r="Q186" s="16">
        <f t="shared" si="10"/>
        <v>21</v>
      </c>
      <c r="R186" s="16" t="s">
        <v>2278</v>
      </c>
      <c r="S186" s="16">
        <v>46</v>
      </c>
      <c r="T186" s="16">
        <f t="shared" si="11"/>
        <v>6</v>
      </c>
    </row>
    <row r="187" spans="1:20" x14ac:dyDescent="0.2">
      <c r="A187" s="1">
        <v>183</v>
      </c>
      <c r="B187" s="1" t="s">
        <v>434</v>
      </c>
      <c r="C187" s="1" t="s">
        <v>147</v>
      </c>
      <c r="D187" s="1" t="s">
        <v>1500</v>
      </c>
      <c r="E187" s="16">
        <v>1985</v>
      </c>
      <c r="F187" s="16">
        <v>2026</v>
      </c>
      <c r="G187" s="17">
        <v>3.888888888888889E-2</v>
      </c>
      <c r="H187" s="17">
        <v>4.0763888888888891E-2</v>
      </c>
      <c r="I187" s="17">
        <v>3.3148148148148149E-2</v>
      </c>
      <c r="J187" s="17">
        <v>4.2754629629629629E-2</v>
      </c>
      <c r="K187" s="17">
        <v>3.259259259259259E-2</v>
      </c>
      <c r="L187" s="17">
        <v>3.2743055555555553E-2</v>
      </c>
      <c r="M187" s="17">
        <f t="shared" si="8"/>
        <v>0.22089120370370369</v>
      </c>
      <c r="N187" s="16" t="s">
        <v>797</v>
      </c>
      <c r="O187" s="16">
        <v>183</v>
      </c>
      <c r="P187" s="17">
        <f t="shared" si="9"/>
        <v>3.4353219860607099E-3</v>
      </c>
      <c r="Q187" s="16">
        <f t="shared" si="10"/>
        <v>41</v>
      </c>
      <c r="R187" s="16" t="s">
        <v>825</v>
      </c>
      <c r="S187" s="16">
        <v>29</v>
      </c>
      <c r="T187" s="16">
        <f t="shared" si="11"/>
        <v>6</v>
      </c>
    </row>
    <row r="188" spans="1:20" x14ac:dyDescent="0.2">
      <c r="A188" s="1">
        <v>184</v>
      </c>
      <c r="B188" s="1" t="s">
        <v>680</v>
      </c>
      <c r="C188" s="1" t="s">
        <v>225</v>
      </c>
      <c r="D188" s="1" t="s">
        <v>1472</v>
      </c>
      <c r="E188" s="16">
        <v>2001</v>
      </c>
      <c r="F188" s="16">
        <v>2026</v>
      </c>
      <c r="G188" s="17">
        <v>4.1701388888888892E-2</v>
      </c>
      <c r="H188" s="17">
        <v>4.0532407407407406E-2</v>
      </c>
      <c r="I188" s="17">
        <v>3.2546296296296295E-2</v>
      </c>
      <c r="J188" s="17">
        <v>4.1145833333333333E-2</v>
      </c>
      <c r="K188" s="17">
        <v>3.246527777777778E-2</v>
      </c>
      <c r="L188" s="17">
        <v>3.2511574074074075E-2</v>
      </c>
      <c r="M188" s="17">
        <f t="shared" si="8"/>
        <v>0.22090277777777775</v>
      </c>
      <c r="N188" s="16" t="s">
        <v>797</v>
      </c>
      <c r="O188" s="16">
        <v>184</v>
      </c>
      <c r="P188" s="17">
        <f t="shared" si="9"/>
        <v>3.435501987212717E-3</v>
      </c>
      <c r="Q188" s="16">
        <f t="shared" si="10"/>
        <v>25</v>
      </c>
      <c r="R188" s="16" t="s">
        <v>2278</v>
      </c>
      <c r="S188" s="16">
        <v>47</v>
      </c>
      <c r="T188" s="16">
        <f t="shared" si="11"/>
        <v>6</v>
      </c>
    </row>
    <row r="189" spans="1:20" x14ac:dyDescent="0.2">
      <c r="A189" s="1">
        <v>185</v>
      </c>
      <c r="B189" s="1" t="s">
        <v>1293</v>
      </c>
      <c r="C189" s="1" t="s">
        <v>215</v>
      </c>
      <c r="D189" s="1" t="s">
        <v>1521</v>
      </c>
      <c r="E189" s="16">
        <v>1986</v>
      </c>
      <c r="F189" s="16">
        <v>2026</v>
      </c>
      <c r="G189" s="17">
        <v>3.7685185185185183E-2</v>
      </c>
      <c r="H189" s="17">
        <v>4.1400462962962965E-2</v>
      </c>
      <c r="I189" s="17">
        <v>3.3125000000000002E-2</v>
      </c>
      <c r="J189" s="17">
        <v>4.175925925925926E-2</v>
      </c>
      <c r="K189" s="17">
        <v>3.3877314814814811E-2</v>
      </c>
      <c r="L189" s="17">
        <v>3.3240740740740737E-2</v>
      </c>
      <c r="M189" s="17">
        <f t="shared" si="8"/>
        <v>0.22108796296296296</v>
      </c>
      <c r="N189" s="16" t="s">
        <v>797</v>
      </c>
      <c r="O189" s="16">
        <v>185</v>
      </c>
      <c r="P189" s="17">
        <f t="shared" si="9"/>
        <v>3.4383820056448355E-3</v>
      </c>
      <c r="Q189" s="16">
        <f t="shared" si="10"/>
        <v>40</v>
      </c>
      <c r="R189" s="16" t="s">
        <v>825</v>
      </c>
      <c r="S189" s="16">
        <v>30</v>
      </c>
      <c r="T189" s="16">
        <f t="shared" si="11"/>
        <v>6</v>
      </c>
    </row>
    <row r="190" spans="1:20" x14ac:dyDescent="0.2">
      <c r="A190" s="1">
        <v>186</v>
      </c>
      <c r="B190" s="1" t="s">
        <v>1045</v>
      </c>
      <c r="C190" s="1" t="s">
        <v>131</v>
      </c>
      <c r="D190" s="1" t="s">
        <v>25</v>
      </c>
      <c r="E190" s="16">
        <v>1993</v>
      </c>
      <c r="F190" s="16">
        <v>2026</v>
      </c>
      <c r="G190" s="17">
        <v>3.9155092592592596E-2</v>
      </c>
      <c r="H190" s="17">
        <v>3.9525462962962964E-2</v>
      </c>
      <c r="I190" s="17">
        <v>3.3958333333333333E-2</v>
      </c>
      <c r="J190" s="17">
        <v>4.1875000000000002E-2</v>
      </c>
      <c r="K190" s="17">
        <v>3.3321759259259259E-2</v>
      </c>
      <c r="L190" s="17">
        <v>3.3298611111111112E-2</v>
      </c>
      <c r="M190" s="17">
        <f t="shared" si="8"/>
        <v>0.22113425925925928</v>
      </c>
      <c r="N190" s="16" t="s">
        <v>797</v>
      </c>
      <c r="O190" s="16">
        <v>186</v>
      </c>
      <c r="P190" s="17">
        <f t="shared" si="9"/>
        <v>3.4391020102528653E-3</v>
      </c>
      <c r="Q190" s="16">
        <f t="shared" si="10"/>
        <v>33</v>
      </c>
      <c r="R190" s="16" t="s">
        <v>824</v>
      </c>
      <c r="S190" s="16">
        <v>25</v>
      </c>
      <c r="T190" s="16">
        <f t="shared" si="11"/>
        <v>6</v>
      </c>
    </row>
    <row r="191" spans="1:20" x14ac:dyDescent="0.2">
      <c r="A191" s="1">
        <v>187</v>
      </c>
      <c r="B191" s="1" t="s">
        <v>1914</v>
      </c>
      <c r="C191" s="1" t="s">
        <v>277</v>
      </c>
      <c r="D191" s="1" t="s">
        <v>1522</v>
      </c>
      <c r="E191" s="16">
        <v>1995</v>
      </c>
      <c r="F191" s="16">
        <v>2026</v>
      </c>
      <c r="G191" s="17">
        <v>3.9988425925925927E-2</v>
      </c>
      <c r="H191" s="17">
        <v>4.0752314814814818E-2</v>
      </c>
      <c r="I191" s="17">
        <v>3.2534722222222222E-2</v>
      </c>
      <c r="J191" s="17">
        <v>4.1122685185185186E-2</v>
      </c>
      <c r="K191" s="17">
        <v>3.3564814814814818E-2</v>
      </c>
      <c r="L191" s="17">
        <v>3.3229166666666664E-2</v>
      </c>
      <c r="M191" s="17">
        <f t="shared" si="8"/>
        <v>0.22119212962962967</v>
      </c>
      <c r="N191" s="16" t="s">
        <v>797</v>
      </c>
      <c r="O191" s="16">
        <v>187</v>
      </c>
      <c r="P191" s="17">
        <f t="shared" si="9"/>
        <v>3.4400020160129025E-3</v>
      </c>
      <c r="Q191" s="16">
        <f t="shared" si="10"/>
        <v>31</v>
      </c>
      <c r="R191" s="16" t="s">
        <v>824</v>
      </c>
      <c r="S191" s="16">
        <v>26</v>
      </c>
      <c r="T191" s="16">
        <f t="shared" si="11"/>
        <v>6</v>
      </c>
    </row>
    <row r="192" spans="1:20" x14ac:dyDescent="0.2">
      <c r="A192" s="1">
        <v>188</v>
      </c>
      <c r="B192" s="1" t="s">
        <v>579</v>
      </c>
      <c r="C192" s="1" t="s">
        <v>247</v>
      </c>
      <c r="D192" s="1" t="s">
        <v>1523</v>
      </c>
      <c r="E192" s="16">
        <v>2000</v>
      </c>
      <c r="F192" s="16">
        <v>2026</v>
      </c>
      <c r="G192" s="17">
        <v>3.8819444444444441E-2</v>
      </c>
      <c r="H192" s="17">
        <v>4.0509259259259259E-2</v>
      </c>
      <c r="I192" s="17">
        <v>3.2638888888888891E-2</v>
      </c>
      <c r="J192" s="17">
        <v>4.1516203703703701E-2</v>
      </c>
      <c r="K192" s="17">
        <v>3.4293981481481481E-2</v>
      </c>
      <c r="L192" s="17">
        <v>3.3425925925925928E-2</v>
      </c>
      <c r="M192" s="17">
        <f t="shared" si="8"/>
        <v>0.22120370370370368</v>
      </c>
      <c r="N192" s="16" t="s">
        <v>797</v>
      </c>
      <c r="O192" s="16">
        <v>188</v>
      </c>
      <c r="P192" s="17">
        <f t="shared" si="9"/>
        <v>3.4401820171649088E-3</v>
      </c>
      <c r="Q192" s="16">
        <f t="shared" si="10"/>
        <v>26</v>
      </c>
      <c r="R192" s="16" t="s">
        <v>2278</v>
      </c>
      <c r="S192" s="16">
        <v>48</v>
      </c>
      <c r="T192" s="16">
        <f t="shared" si="11"/>
        <v>6</v>
      </c>
    </row>
    <row r="193" spans="1:20" x14ac:dyDescent="0.2">
      <c r="A193" s="1">
        <v>189</v>
      </c>
      <c r="B193" s="1" t="s">
        <v>1383</v>
      </c>
      <c r="C193" s="1" t="s">
        <v>186</v>
      </c>
      <c r="D193" s="1" t="s">
        <v>20</v>
      </c>
      <c r="E193" s="16">
        <v>1991</v>
      </c>
      <c r="F193" s="16">
        <v>2026</v>
      </c>
      <c r="G193" s="17">
        <v>3.8449074074074073E-2</v>
      </c>
      <c r="H193" s="17">
        <v>4.0520833333333332E-2</v>
      </c>
      <c r="I193" s="17">
        <v>3.2974537037037038E-2</v>
      </c>
      <c r="J193" s="17">
        <v>4.2083333333333334E-2</v>
      </c>
      <c r="K193" s="17">
        <v>3.3726851851851855E-2</v>
      </c>
      <c r="L193" s="17">
        <v>3.3969907407407407E-2</v>
      </c>
      <c r="M193" s="17">
        <f t="shared" si="8"/>
        <v>0.22172453703703704</v>
      </c>
      <c r="N193" s="16" t="s">
        <v>797</v>
      </c>
      <c r="O193" s="16">
        <v>189</v>
      </c>
      <c r="P193" s="17">
        <f t="shared" si="9"/>
        <v>3.4482820690052412E-3</v>
      </c>
      <c r="Q193" s="16">
        <f t="shared" si="10"/>
        <v>35</v>
      </c>
      <c r="R193" s="16" t="s">
        <v>1453</v>
      </c>
      <c r="S193" s="16">
        <v>25</v>
      </c>
      <c r="T193" s="16">
        <f t="shared" si="11"/>
        <v>6</v>
      </c>
    </row>
    <row r="194" spans="1:20" x14ac:dyDescent="0.2">
      <c r="A194" s="1">
        <v>190</v>
      </c>
      <c r="B194" s="1" t="s">
        <v>534</v>
      </c>
      <c r="C194" s="1" t="s">
        <v>176</v>
      </c>
      <c r="D194" s="1" t="s">
        <v>893</v>
      </c>
      <c r="E194" s="16">
        <v>1997</v>
      </c>
      <c r="F194" s="16">
        <v>2026</v>
      </c>
      <c r="G194" s="17">
        <v>3.9629629629629633E-2</v>
      </c>
      <c r="H194" s="17">
        <v>4.1145833333333333E-2</v>
      </c>
      <c r="I194" s="17">
        <v>3.30787037037037E-2</v>
      </c>
      <c r="J194" s="17">
        <v>4.1712962962962966E-2</v>
      </c>
      <c r="K194" s="17">
        <v>3.2511574074074075E-2</v>
      </c>
      <c r="L194" s="17">
        <v>3.3680555555555554E-2</v>
      </c>
      <c r="M194" s="17">
        <f t="shared" si="8"/>
        <v>0.22175925925925927</v>
      </c>
      <c r="N194" s="16" t="s">
        <v>797</v>
      </c>
      <c r="O194" s="16">
        <v>190</v>
      </c>
      <c r="P194" s="17">
        <f t="shared" si="9"/>
        <v>3.4488220724612634E-3</v>
      </c>
      <c r="Q194" s="16">
        <f t="shared" si="10"/>
        <v>29</v>
      </c>
      <c r="R194" s="16" t="s">
        <v>2278</v>
      </c>
      <c r="S194" s="16">
        <v>49</v>
      </c>
      <c r="T194" s="16">
        <f t="shared" si="11"/>
        <v>6</v>
      </c>
    </row>
    <row r="195" spans="1:20" x14ac:dyDescent="0.2">
      <c r="A195" s="1">
        <v>191</v>
      </c>
      <c r="B195" s="1" t="s">
        <v>537</v>
      </c>
      <c r="C195" s="1" t="s">
        <v>212</v>
      </c>
      <c r="D195" s="1" t="s">
        <v>47</v>
      </c>
      <c r="E195" s="16">
        <v>1958</v>
      </c>
      <c r="F195" s="16">
        <v>2026</v>
      </c>
      <c r="G195" s="17">
        <v>3.8645833333333331E-2</v>
      </c>
      <c r="H195" s="17">
        <v>4.1412037037037039E-2</v>
      </c>
      <c r="I195" s="17">
        <v>3.2696759259259259E-2</v>
      </c>
      <c r="J195" s="17">
        <v>4.2164351851851849E-2</v>
      </c>
      <c r="K195" s="17">
        <v>3.3553240740740738E-2</v>
      </c>
      <c r="L195" s="17">
        <v>3.3449074074074076E-2</v>
      </c>
      <c r="M195" s="17">
        <f t="shared" si="8"/>
        <v>0.22192129629629628</v>
      </c>
      <c r="N195" s="16" t="s">
        <v>797</v>
      </c>
      <c r="O195" s="16">
        <v>191</v>
      </c>
      <c r="P195" s="17">
        <f t="shared" si="9"/>
        <v>3.4513420885893663E-3</v>
      </c>
      <c r="Q195" s="16">
        <f t="shared" si="10"/>
        <v>68</v>
      </c>
      <c r="R195" s="16" t="s">
        <v>1524</v>
      </c>
      <c r="S195" s="16">
        <v>1</v>
      </c>
      <c r="T195" s="16">
        <f t="shared" si="11"/>
        <v>6</v>
      </c>
    </row>
    <row r="196" spans="1:20" x14ac:dyDescent="0.2">
      <c r="A196" s="1">
        <v>192</v>
      </c>
      <c r="B196" s="1" t="s">
        <v>1429</v>
      </c>
      <c r="C196" s="1" t="s">
        <v>97</v>
      </c>
      <c r="D196" s="1" t="s">
        <v>1472</v>
      </c>
      <c r="E196" s="16">
        <v>2000</v>
      </c>
      <c r="F196" s="16">
        <v>2026</v>
      </c>
      <c r="G196" s="17">
        <v>4.1851851851851848E-2</v>
      </c>
      <c r="H196" s="17">
        <v>4.0462962962962964E-2</v>
      </c>
      <c r="I196" s="17">
        <v>3.2557870370370369E-2</v>
      </c>
      <c r="J196" s="17">
        <v>4.1180555555555554E-2</v>
      </c>
      <c r="K196" s="17">
        <v>3.3449074074074076E-2</v>
      </c>
      <c r="L196" s="17">
        <v>3.2627314814814817E-2</v>
      </c>
      <c r="M196" s="17">
        <f t="shared" ref="M196:M259" si="12">SUM(G196:L196)</f>
        <v>0.22212962962962962</v>
      </c>
      <c r="N196" s="16" t="s">
        <v>797</v>
      </c>
      <c r="O196" s="16">
        <v>192</v>
      </c>
      <c r="P196" s="17">
        <f t="shared" si="9"/>
        <v>3.4545821093254991E-3</v>
      </c>
      <c r="Q196" s="16">
        <f t="shared" si="10"/>
        <v>26</v>
      </c>
      <c r="R196" s="16" t="s">
        <v>2278</v>
      </c>
      <c r="S196" s="16">
        <v>50</v>
      </c>
      <c r="T196" s="16">
        <f t="shared" si="11"/>
        <v>6</v>
      </c>
    </row>
    <row r="197" spans="1:20" x14ac:dyDescent="0.2">
      <c r="A197" s="1">
        <v>193</v>
      </c>
      <c r="B197" s="1" t="s">
        <v>488</v>
      </c>
      <c r="C197" s="1" t="s">
        <v>159</v>
      </c>
      <c r="D197" s="1" t="s">
        <v>33</v>
      </c>
      <c r="E197" s="16">
        <v>1971</v>
      </c>
      <c r="F197" s="16">
        <v>2026</v>
      </c>
      <c r="G197" s="17">
        <v>3.9074074074074074E-2</v>
      </c>
      <c r="H197" s="17">
        <v>3.9375E-2</v>
      </c>
      <c r="I197" s="17">
        <v>3.2893518518518516E-2</v>
      </c>
      <c r="J197" s="17">
        <v>4.4918981481481483E-2</v>
      </c>
      <c r="K197" s="17">
        <v>3.2754629629629627E-2</v>
      </c>
      <c r="L197" s="17">
        <v>3.3379629629629627E-2</v>
      </c>
      <c r="M197" s="17">
        <f t="shared" si="12"/>
        <v>0.22239583333333332</v>
      </c>
      <c r="N197" s="16" t="s">
        <v>797</v>
      </c>
      <c r="O197" s="16">
        <v>193</v>
      </c>
      <c r="P197" s="17">
        <f t="shared" ref="P197:P260" si="13">SUM(M197/$M$4)</f>
        <v>3.4587221358216686E-3</v>
      </c>
      <c r="Q197" s="16">
        <f t="shared" ref="Q197:Q260" si="14">SUM(F197-E197)</f>
        <v>55</v>
      </c>
      <c r="R197" s="16" t="s">
        <v>1460</v>
      </c>
      <c r="S197" s="16">
        <v>13</v>
      </c>
      <c r="T197" s="16">
        <f t="shared" ref="T197:T260" si="15">COUNT(G197:L197)</f>
        <v>6</v>
      </c>
    </row>
    <row r="198" spans="1:20" x14ac:dyDescent="0.2">
      <c r="A198" s="1">
        <v>194</v>
      </c>
      <c r="B198" s="1" t="s">
        <v>1915</v>
      </c>
      <c r="C198" s="1" t="s">
        <v>91</v>
      </c>
      <c r="D198" s="1" t="s">
        <v>1525</v>
      </c>
      <c r="E198" s="16">
        <v>1983</v>
      </c>
      <c r="F198" s="16">
        <v>2026</v>
      </c>
      <c r="G198" s="17">
        <v>4.0324074074074075E-2</v>
      </c>
      <c r="H198" s="17">
        <v>4.2789351851851849E-2</v>
      </c>
      <c r="I198" s="17">
        <v>3.2870370370370369E-2</v>
      </c>
      <c r="J198" s="17">
        <v>4.1122685185185186E-2</v>
      </c>
      <c r="K198" s="17">
        <v>3.2384259259259258E-2</v>
      </c>
      <c r="L198" s="17">
        <v>3.3344907407407406E-2</v>
      </c>
      <c r="M198" s="17">
        <f t="shared" si="12"/>
        <v>0.22283564814814816</v>
      </c>
      <c r="N198" s="16" t="s">
        <v>797</v>
      </c>
      <c r="O198" s="16">
        <v>194</v>
      </c>
      <c r="P198" s="17">
        <f t="shared" si="13"/>
        <v>3.4655621795979491E-3</v>
      </c>
      <c r="Q198" s="16">
        <f t="shared" si="14"/>
        <v>43</v>
      </c>
      <c r="R198" s="16" t="s">
        <v>825</v>
      </c>
      <c r="S198" s="16">
        <v>31</v>
      </c>
      <c r="T198" s="16">
        <f t="shared" si="15"/>
        <v>6</v>
      </c>
    </row>
    <row r="199" spans="1:20" x14ac:dyDescent="0.2">
      <c r="A199" s="1">
        <v>195</v>
      </c>
      <c r="B199" s="1" t="s">
        <v>485</v>
      </c>
      <c r="C199" s="1" t="s">
        <v>143</v>
      </c>
      <c r="D199" s="1"/>
      <c r="E199" s="16">
        <v>1966</v>
      </c>
      <c r="F199" s="16">
        <v>2026</v>
      </c>
      <c r="G199" s="17">
        <v>3.9085648148148147E-2</v>
      </c>
      <c r="H199" s="17">
        <v>4.0914351851851855E-2</v>
      </c>
      <c r="I199" s="17">
        <v>3.3402777777777781E-2</v>
      </c>
      <c r="J199" s="17">
        <v>4.1944444444444444E-2</v>
      </c>
      <c r="K199" s="17">
        <v>3.3831018518518517E-2</v>
      </c>
      <c r="L199" s="17">
        <v>3.3692129629629627E-2</v>
      </c>
      <c r="M199" s="17">
        <f t="shared" si="12"/>
        <v>0.22287037037037039</v>
      </c>
      <c r="N199" s="16" t="s">
        <v>797</v>
      </c>
      <c r="O199" s="16">
        <v>195</v>
      </c>
      <c r="P199" s="17">
        <f t="shared" si="13"/>
        <v>3.4661021830539713E-3</v>
      </c>
      <c r="Q199" s="16">
        <f t="shared" si="14"/>
        <v>60</v>
      </c>
      <c r="R199" s="16" t="s">
        <v>827</v>
      </c>
      <c r="S199" s="16">
        <v>11</v>
      </c>
      <c r="T199" s="16">
        <f t="shared" si="15"/>
        <v>6</v>
      </c>
    </row>
    <row r="200" spans="1:20" x14ac:dyDescent="0.2">
      <c r="A200" s="1">
        <v>196</v>
      </c>
      <c r="B200" s="1" t="s">
        <v>455</v>
      </c>
      <c r="C200" s="1" t="s">
        <v>95</v>
      </c>
      <c r="D200" s="1" t="s">
        <v>27</v>
      </c>
      <c r="E200" s="16">
        <v>1979</v>
      </c>
      <c r="F200" s="16">
        <v>2026</v>
      </c>
      <c r="G200" s="17">
        <v>3.9502314814814816E-2</v>
      </c>
      <c r="H200" s="17">
        <v>4.144675925925926E-2</v>
      </c>
      <c r="I200" s="17">
        <v>3.2916666666666664E-2</v>
      </c>
      <c r="J200" s="17">
        <v>4.1319444444444443E-2</v>
      </c>
      <c r="K200" s="17">
        <v>3.3761574074074076E-2</v>
      </c>
      <c r="L200" s="17">
        <v>3.3981481481481481E-2</v>
      </c>
      <c r="M200" s="17">
        <f t="shared" si="12"/>
        <v>0.22292824074074072</v>
      </c>
      <c r="N200" s="16" t="s">
        <v>797</v>
      </c>
      <c r="O200" s="16">
        <v>196</v>
      </c>
      <c r="P200" s="17">
        <f t="shared" si="13"/>
        <v>3.4670021888140072E-3</v>
      </c>
      <c r="Q200" s="16">
        <f t="shared" si="14"/>
        <v>47</v>
      </c>
      <c r="R200" s="16" t="s">
        <v>861</v>
      </c>
      <c r="S200" s="16">
        <v>16</v>
      </c>
      <c r="T200" s="16">
        <f t="shared" si="15"/>
        <v>6</v>
      </c>
    </row>
    <row r="201" spans="1:20" x14ac:dyDescent="0.2">
      <c r="A201" s="1">
        <v>197</v>
      </c>
      <c r="B201" s="1" t="s">
        <v>627</v>
      </c>
      <c r="C201" s="1" t="s">
        <v>186</v>
      </c>
      <c r="D201" s="1" t="s">
        <v>1508</v>
      </c>
      <c r="E201" s="16">
        <v>1989</v>
      </c>
      <c r="F201" s="16">
        <v>2026</v>
      </c>
      <c r="G201" s="17">
        <v>3.9502314814814816E-2</v>
      </c>
      <c r="H201" s="17">
        <v>4.0428240740740744E-2</v>
      </c>
      <c r="I201" s="17">
        <v>3.2754629629629627E-2</v>
      </c>
      <c r="J201" s="17">
        <v>4.1689814814814811E-2</v>
      </c>
      <c r="K201" s="17">
        <v>3.363425925925926E-2</v>
      </c>
      <c r="L201" s="17">
        <v>3.4942129629629629E-2</v>
      </c>
      <c r="M201" s="17">
        <f t="shared" si="12"/>
        <v>0.22295138888888888</v>
      </c>
      <c r="N201" s="16" t="s">
        <v>797</v>
      </c>
      <c r="O201" s="16">
        <v>197</v>
      </c>
      <c r="P201" s="17">
        <f t="shared" si="13"/>
        <v>3.4673621911180223E-3</v>
      </c>
      <c r="Q201" s="16">
        <f t="shared" si="14"/>
        <v>37</v>
      </c>
      <c r="R201" s="16" t="s">
        <v>1453</v>
      </c>
      <c r="S201" s="16">
        <v>26</v>
      </c>
      <c r="T201" s="16">
        <f t="shared" si="15"/>
        <v>6</v>
      </c>
    </row>
    <row r="202" spans="1:20" x14ac:dyDescent="0.2">
      <c r="A202" s="1">
        <v>198</v>
      </c>
      <c r="B202" s="1" t="s">
        <v>1135</v>
      </c>
      <c r="C202" s="1" t="s">
        <v>196</v>
      </c>
      <c r="D202" s="1" t="s">
        <v>1526</v>
      </c>
      <c r="E202" s="16">
        <v>1983</v>
      </c>
      <c r="F202" s="16">
        <v>2026</v>
      </c>
      <c r="G202" s="17">
        <v>3.8969907407407404E-2</v>
      </c>
      <c r="H202" s="17">
        <v>4.1203703703703701E-2</v>
      </c>
      <c r="I202" s="17">
        <v>3.2824074074074075E-2</v>
      </c>
      <c r="J202" s="17">
        <v>4.2824074074074077E-2</v>
      </c>
      <c r="K202" s="17">
        <v>3.3738425925925929E-2</v>
      </c>
      <c r="L202" s="17">
        <v>3.3622685185185186E-2</v>
      </c>
      <c r="M202" s="17">
        <f t="shared" si="12"/>
        <v>0.22318287037037038</v>
      </c>
      <c r="N202" s="16" t="s">
        <v>797</v>
      </c>
      <c r="O202" s="16">
        <v>198</v>
      </c>
      <c r="P202" s="17">
        <f t="shared" si="13"/>
        <v>3.4709622141581701E-3</v>
      </c>
      <c r="Q202" s="16">
        <f t="shared" si="14"/>
        <v>43</v>
      </c>
      <c r="R202" s="16" t="s">
        <v>825</v>
      </c>
      <c r="S202" s="16">
        <v>32</v>
      </c>
      <c r="T202" s="16">
        <f t="shared" si="15"/>
        <v>6</v>
      </c>
    </row>
    <row r="203" spans="1:20" x14ac:dyDescent="0.2">
      <c r="A203" s="1">
        <v>199</v>
      </c>
      <c r="B203" s="1" t="s">
        <v>1294</v>
      </c>
      <c r="C203" s="1" t="s">
        <v>208</v>
      </c>
      <c r="D203" s="1" t="s">
        <v>1527</v>
      </c>
      <c r="E203" s="16">
        <v>1975</v>
      </c>
      <c r="F203" s="16">
        <v>2026</v>
      </c>
      <c r="G203" s="17">
        <v>3.9363425925925927E-2</v>
      </c>
      <c r="H203" s="17">
        <v>4.1053240740740737E-2</v>
      </c>
      <c r="I203" s="17">
        <v>3.2835648148148149E-2</v>
      </c>
      <c r="J203" s="17">
        <v>4.2361111111111113E-2</v>
      </c>
      <c r="K203" s="17">
        <v>3.3530092592592591E-2</v>
      </c>
      <c r="L203" s="17">
        <v>3.408564814814815E-2</v>
      </c>
      <c r="M203" s="17">
        <f t="shared" si="12"/>
        <v>0.22322916666666667</v>
      </c>
      <c r="N203" s="16" t="s">
        <v>797</v>
      </c>
      <c r="O203" s="16">
        <v>199</v>
      </c>
      <c r="P203" s="17">
        <f t="shared" si="13"/>
        <v>3.4716822187661994E-3</v>
      </c>
      <c r="Q203" s="16">
        <f t="shared" si="14"/>
        <v>51</v>
      </c>
      <c r="R203" s="16" t="s">
        <v>826</v>
      </c>
      <c r="S203" s="16">
        <v>23</v>
      </c>
      <c r="T203" s="16">
        <f t="shared" si="15"/>
        <v>6</v>
      </c>
    </row>
    <row r="204" spans="1:20" x14ac:dyDescent="0.2">
      <c r="A204" s="1">
        <v>200</v>
      </c>
      <c r="B204" s="1" t="s">
        <v>572</v>
      </c>
      <c r="C204" s="1" t="s">
        <v>118</v>
      </c>
      <c r="D204" s="1" t="s">
        <v>24</v>
      </c>
      <c r="E204" s="16">
        <v>1989</v>
      </c>
      <c r="F204" s="16">
        <v>2026</v>
      </c>
      <c r="G204" s="17">
        <v>3.982638888888889E-2</v>
      </c>
      <c r="H204" s="17">
        <v>4.1504629629629627E-2</v>
      </c>
      <c r="I204" s="17">
        <v>3.3055555555555553E-2</v>
      </c>
      <c r="J204" s="17">
        <v>4.2048611111111113E-2</v>
      </c>
      <c r="K204" s="17">
        <v>3.3437500000000002E-2</v>
      </c>
      <c r="L204" s="17">
        <v>3.3530092592592591E-2</v>
      </c>
      <c r="M204" s="17">
        <f t="shared" si="12"/>
        <v>0.22340277777777778</v>
      </c>
      <c r="N204" s="16" t="s">
        <v>797</v>
      </c>
      <c r="O204" s="16">
        <v>200</v>
      </c>
      <c r="P204" s="17">
        <f t="shared" si="13"/>
        <v>3.4743822360463104E-3</v>
      </c>
      <c r="Q204" s="16">
        <f t="shared" si="14"/>
        <v>37</v>
      </c>
      <c r="R204" s="16" t="s">
        <v>1453</v>
      </c>
      <c r="S204" s="16">
        <v>27</v>
      </c>
      <c r="T204" s="16">
        <f t="shared" si="15"/>
        <v>6</v>
      </c>
    </row>
    <row r="205" spans="1:20" x14ac:dyDescent="0.2">
      <c r="A205" s="1">
        <v>201</v>
      </c>
      <c r="B205" s="1" t="s">
        <v>543</v>
      </c>
      <c r="C205" s="1" t="s">
        <v>213</v>
      </c>
      <c r="D205" s="1" t="s">
        <v>30</v>
      </c>
      <c r="E205" s="16">
        <v>1963</v>
      </c>
      <c r="F205" s="16">
        <v>2026</v>
      </c>
      <c r="G205" s="17">
        <v>3.9560185185185184E-2</v>
      </c>
      <c r="H205" s="17">
        <v>4.0740740740740744E-2</v>
      </c>
      <c r="I205" s="17">
        <v>3.3125000000000002E-2</v>
      </c>
      <c r="J205" s="17">
        <v>4.2534722222222224E-2</v>
      </c>
      <c r="K205" s="17">
        <v>3.3750000000000002E-2</v>
      </c>
      <c r="L205" s="17">
        <v>3.3831018518518517E-2</v>
      </c>
      <c r="M205" s="17">
        <f t="shared" si="12"/>
        <v>0.22354166666666667</v>
      </c>
      <c r="N205" s="16" t="s">
        <v>797</v>
      </c>
      <c r="O205" s="16">
        <v>201</v>
      </c>
      <c r="P205" s="17">
        <f t="shared" si="13"/>
        <v>3.4765422498703987E-3</v>
      </c>
      <c r="Q205" s="16">
        <f t="shared" si="14"/>
        <v>63</v>
      </c>
      <c r="R205" s="16" t="s">
        <v>827</v>
      </c>
      <c r="S205" s="16">
        <v>12</v>
      </c>
      <c r="T205" s="16">
        <f t="shared" si="15"/>
        <v>6</v>
      </c>
    </row>
    <row r="206" spans="1:20" x14ac:dyDescent="0.2">
      <c r="A206" s="1">
        <v>202</v>
      </c>
      <c r="B206" s="1" t="s">
        <v>565</v>
      </c>
      <c r="C206" s="1" t="s">
        <v>128</v>
      </c>
      <c r="D206" s="1" t="s">
        <v>887</v>
      </c>
      <c r="E206" s="16">
        <v>1971</v>
      </c>
      <c r="F206" s="16">
        <v>2026</v>
      </c>
      <c r="G206" s="17">
        <v>3.9016203703703706E-2</v>
      </c>
      <c r="H206" s="17">
        <v>4.1145833333333333E-2</v>
      </c>
      <c r="I206" s="17">
        <v>3.3148148148148149E-2</v>
      </c>
      <c r="J206" s="17">
        <v>4.2453703703703702E-2</v>
      </c>
      <c r="K206" s="17">
        <v>3.3796296296296297E-2</v>
      </c>
      <c r="L206" s="17">
        <v>3.4097222222222223E-2</v>
      </c>
      <c r="M206" s="17">
        <f t="shared" si="12"/>
        <v>0.22365740740740739</v>
      </c>
      <c r="N206" s="16" t="s">
        <v>797</v>
      </c>
      <c r="O206" s="16">
        <v>202</v>
      </c>
      <c r="P206" s="17">
        <f t="shared" si="13"/>
        <v>3.4783422613904719E-3</v>
      </c>
      <c r="Q206" s="16">
        <f t="shared" si="14"/>
        <v>55</v>
      </c>
      <c r="R206" s="16" t="s">
        <v>1460</v>
      </c>
      <c r="S206" s="16">
        <v>14</v>
      </c>
      <c r="T206" s="16">
        <f t="shared" si="15"/>
        <v>6</v>
      </c>
    </row>
    <row r="207" spans="1:20" x14ac:dyDescent="0.2">
      <c r="A207" s="1">
        <v>203</v>
      </c>
      <c r="B207" s="1" t="s">
        <v>508</v>
      </c>
      <c r="C207" s="1" t="s">
        <v>170</v>
      </c>
      <c r="D207" s="1" t="s">
        <v>38</v>
      </c>
      <c r="E207" s="16">
        <v>1969</v>
      </c>
      <c r="F207" s="16">
        <v>2026</v>
      </c>
      <c r="G207" s="17">
        <v>4.0497685185185185E-2</v>
      </c>
      <c r="H207" s="17">
        <v>4.0416666666666663E-2</v>
      </c>
      <c r="I207" s="17">
        <v>3.3159722222222222E-2</v>
      </c>
      <c r="J207" s="17">
        <v>4.1944444444444444E-2</v>
      </c>
      <c r="K207" s="17">
        <v>3.3726851851851855E-2</v>
      </c>
      <c r="L207" s="17">
        <v>3.3923611111111113E-2</v>
      </c>
      <c r="M207" s="17">
        <f t="shared" si="12"/>
        <v>0.22366898148148148</v>
      </c>
      <c r="N207" s="16" t="s">
        <v>797</v>
      </c>
      <c r="O207" s="16">
        <v>203</v>
      </c>
      <c r="P207" s="17">
        <f t="shared" si="13"/>
        <v>3.4785222625424795E-3</v>
      </c>
      <c r="Q207" s="16">
        <f t="shared" si="14"/>
        <v>57</v>
      </c>
      <c r="R207" s="16" t="s">
        <v>1460</v>
      </c>
      <c r="S207" s="16">
        <v>15</v>
      </c>
      <c r="T207" s="16">
        <f t="shared" si="15"/>
        <v>6</v>
      </c>
    </row>
    <row r="208" spans="1:20" x14ac:dyDescent="0.2">
      <c r="A208" s="1">
        <v>204</v>
      </c>
      <c r="B208" s="1" t="s">
        <v>1117</v>
      </c>
      <c r="C208" s="1" t="s">
        <v>225</v>
      </c>
      <c r="D208" s="1" t="s">
        <v>1529</v>
      </c>
      <c r="E208" s="16">
        <v>1989</v>
      </c>
      <c r="F208" s="16">
        <v>2026</v>
      </c>
      <c r="G208" s="17">
        <v>4.0787037037037038E-2</v>
      </c>
      <c r="H208" s="17">
        <v>4.0914351851851855E-2</v>
      </c>
      <c r="I208" s="17">
        <v>3.3009259259259259E-2</v>
      </c>
      <c r="J208" s="17">
        <v>4.2118055555555554E-2</v>
      </c>
      <c r="K208" s="17">
        <v>3.3518518518518517E-2</v>
      </c>
      <c r="L208" s="17">
        <v>3.3414351851851855E-2</v>
      </c>
      <c r="M208" s="17">
        <f t="shared" si="12"/>
        <v>0.22376157407407407</v>
      </c>
      <c r="N208" s="16" t="s">
        <v>797</v>
      </c>
      <c r="O208" s="16">
        <v>204</v>
      </c>
      <c r="P208" s="17">
        <f t="shared" si="13"/>
        <v>3.4799622717585385E-3</v>
      </c>
      <c r="Q208" s="16">
        <f t="shared" si="14"/>
        <v>37</v>
      </c>
      <c r="R208" s="16" t="s">
        <v>1453</v>
      </c>
      <c r="S208" s="16">
        <v>28</v>
      </c>
      <c r="T208" s="16">
        <f t="shared" si="15"/>
        <v>6</v>
      </c>
    </row>
    <row r="209" spans="1:20" x14ac:dyDescent="0.2">
      <c r="A209" s="1">
        <v>205</v>
      </c>
      <c r="B209" s="1" t="s">
        <v>1291</v>
      </c>
      <c r="C209" s="1" t="s">
        <v>1292</v>
      </c>
      <c r="D209" s="1" t="s">
        <v>24</v>
      </c>
      <c r="E209" s="16">
        <v>1979</v>
      </c>
      <c r="F209" s="16">
        <v>2026</v>
      </c>
      <c r="G209" s="17">
        <v>4.027777777777778E-2</v>
      </c>
      <c r="H209" s="17">
        <v>4.1111111111111112E-2</v>
      </c>
      <c r="I209" s="17">
        <v>3.3206018518518517E-2</v>
      </c>
      <c r="J209" s="17">
        <v>4.2337962962962966E-2</v>
      </c>
      <c r="K209" s="17">
        <v>3.3645833333333333E-2</v>
      </c>
      <c r="L209" s="17">
        <v>3.3402777777777781E-2</v>
      </c>
      <c r="M209" s="17">
        <f t="shared" si="12"/>
        <v>0.2239814814814815</v>
      </c>
      <c r="N209" s="16" t="s">
        <v>797</v>
      </c>
      <c r="O209" s="16">
        <v>205</v>
      </c>
      <c r="P209" s="17">
        <f t="shared" si="13"/>
        <v>3.4833822936466792E-3</v>
      </c>
      <c r="Q209" s="16">
        <f t="shared" si="14"/>
        <v>47</v>
      </c>
      <c r="R209" s="16" t="s">
        <v>861</v>
      </c>
      <c r="S209" s="16">
        <v>17</v>
      </c>
      <c r="T209" s="16">
        <f t="shared" si="15"/>
        <v>6</v>
      </c>
    </row>
    <row r="210" spans="1:20" x14ac:dyDescent="0.2">
      <c r="A210" s="1">
        <v>206</v>
      </c>
      <c r="B210" s="1" t="s">
        <v>629</v>
      </c>
      <c r="C210" s="1" t="s">
        <v>330</v>
      </c>
      <c r="D210" s="1" t="s">
        <v>85</v>
      </c>
      <c r="E210" s="16">
        <v>1968</v>
      </c>
      <c r="F210" s="16">
        <v>2026</v>
      </c>
      <c r="G210" s="17">
        <v>3.9641203703703706E-2</v>
      </c>
      <c r="H210" s="17">
        <v>4.0763888888888891E-2</v>
      </c>
      <c r="I210" s="17">
        <v>3.3125000000000002E-2</v>
      </c>
      <c r="J210" s="17">
        <v>4.2141203703703702E-2</v>
      </c>
      <c r="K210" s="17">
        <v>3.4375000000000003E-2</v>
      </c>
      <c r="L210" s="17">
        <v>3.4062500000000002E-2</v>
      </c>
      <c r="M210" s="17">
        <f t="shared" si="12"/>
        <v>0.22410879629629632</v>
      </c>
      <c r="N210" s="16" t="s">
        <v>797</v>
      </c>
      <c r="O210" s="16">
        <v>206</v>
      </c>
      <c r="P210" s="17">
        <f t="shared" si="13"/>
        <v>3.4853623063187604E-3</v>
      </c>
      <c r="Q210" s="16">
        <f t="shared" si="14"/>
        <v>58</v>
      </c>
      <c r="R210" s="16" t="s">
        <v>1460</v>
      </c>
      <c r="S210" s="16">
        <v>16</v>
      </c>
      <c r="T210" s="16">
        <f t="shared" si="15"/>
        <v>6</v>
      </c>
    </row>
    <row r="211" spans="1:20" x14ac:dyDescent="0.2">
      <c r="A211" s="1">
        <v>207</v>
      </c>
      <c r="B211" s="1" t="s">
        <v>522</v>
      </c>
      <c r="C211" s="1" t="s">
        <v>1116</v>
      </c>
      <c r="D211" s="1" t="s">
        <v>41</v>
      </c>
      <c r="E211" s="16">
        <v>1984</v>
      </c>
      <c r="F211" s="16">
        <v>2026</v>
      </c>
      <c r="G211" s="17">
        <v>3.9606481481481479E-2</v>
      </c>
      <c r="H211" s="17">
        <v>4.0173611111111111E-2</v>
      </c>
      <c r="I211" s="17">
        <v>3.3159722222222222E-2</v>
      </c>
      <c r="J211" s="17">
        <v>4.2465277777777775E-2</v>
      </c>
      <c r="K211" s="17">
        <v>3.3900462962962966E-2</v>
      </c>
      <c r="L211" s="17">
        <v>3.4826388888888886E-2</v>
      </c>
      <c r="M211" s="17">
        <f t="shared" si="12"/>
        <v>0.22413194444444445</v>
      </c>
      <c r="N211" s="16" t="s">
        <v>797</v>
      </c>
      <c r="O211" s="16">
        <v>207</v>
      </c>
      <c r="P211" s="17">
        <f t="shared" si="13"/>
        <v>3.4857223086227746E-3</v>
      </c>
      <c r="Q211" s="16">
        <f t="shared" si="14"/>
        <v>42</v>
      </c>
      <c r="R211" s="16" t="s">
        <v>825</v>
      </c>
      <c r="S211" s="16">
        <v>33</v>
      </c>
      <c r="T211" s="16">
        <f t="shared" si="15"/>
        <v>6</v>
      </c>
    </row>
    <row r="212" spans="1:20" x14ac:dyDescent="0.2">
      <c r="A212" s="1">
        <v>208</v>
      </c>
      <c r="B212" s="1" t="s">
        <v>1919</v>
      </c>
      <c r="C212" s="1" t="s">
        <v>105</v>
      </c>
      <c r="D212" s="1" t="s">
        <v>1530</v>
      </c>
      <c r="E212" s="16">
        <v>1993</v>
      </c>
      <c r="F212" s="16">
        <v>2026</v>
      </c>
      <c r="G212" s="17">
        <v>4.0775462962962965E-2</v>
      </c>
      <c r="H212" s="17">
        <v>4.1180555555555554E-2</v>
      </c>
      <c r="I212" s="17">
        <v>3.3067129629629627E-2</v>
      </c>
      <c r="J212" s="17">
        <v>4.2164351851851849E-2</v>
      </c>
      <c r="K212" s="17">
        <v>3.3553240740740738E-2</v>
      </c>
      <c r="L212" s="17">
        <v>3.3425925925925928E-2</v>
      </c>
      <c r="M212" s="17">
        <f t="shared" si="12"/>
        <v>0.22416666666666668</v>
      </c>
      <c r="N212" s="16" t="s">
        <v>797</v>
      </c>
      <c r="O212" s="16">
        <v>208</v>
      </c>
      <c r="P212" s="17">
        <f t="shared" si="13"/>
        <v>3.4862623120787968E-3</v>
      </c>
      <c r="Q212" s="16">
        <f t="shared" si="14"/>
        <v>33</v>
      </c>
      <c r="R212" s="16" t="s">
        <v>824</v>
      </c>
      <c r="S212" s="16">
        <v>27</v>
      </c>
      <c r="T212" s="16">
        <f t="shared" si="15"/>
        <v>6</v>
      </c>
    </row>
    <row r="213" spans="1:20" x14ac:dyDescent="0.2">
      <c r="A213" s="1">
        <v>209</v>
      </c>
      <c r="B213" s="1" t="s">
        <v>454</v>
      </c>
      <c r="C213" s="1" t="s">
        <v>373</v>
      </c>
      <c r="D213" s="1"/>
      <c r="E213" s="16">
        <v>2004</v>
      </c>
      <c r="F213" s="16">
        <v>2026</v>
      </c>
      <c r="G213" s="17">
        <v>4.0648148148148149E-2</v>
      </c>
      <c r="H213" s="17">
        <v>4.4027777777777777E-2</v>
      </c>
      <c r="I213" s="17">
        <v>3.2430555555555553E-2</v>
      </c>
      <c r="J213" s="17">
        <v>4.1979166666666665E-2</v>
      </c>
      <c r="K213" s="17">
        <v>3.2187500000000001E-2</v>
      </c>
      <c r="L213" s="17">
        <v>3.3240740740740737E-2</v>
      </c>
      <c r="M213" s="17">
        <f t="shared" si="12"/>
        <v>0.22451388888888887</v>
      </c>
      <c r="N213" s="16" t="s">
        <v>797</v>
      </c>
      <c r="O213" s="16">
        <v>209</v>
      </c>
      <c r="P213" s="17">
        <f t="shared" si="13"/>
        <v>3.4916623466390178E-3</v>
      </c>
      <c r="Q213" s="16">
        <f t="shared" si="14"/>
        <v>22</v>
      </c>
      <c r="R213" s="16" t="s">
        <v>2278</v>
      </c>
      <c r="S213" s="16">
        <v>51</v>
      </c>
      <c r="T213" s="16">
        <f t="shared" si="15"/>
        <v>6</v>
      </c>
    </row>
    <row r="214" spans="1:20" x14ac:dyDescent="0.2">
      <c r="A214" s="1">
        <v>210</v>
      </c>
      <c r="B214" s="1" t="s">
        <v>535</v>
      </c>
      <c r="C214" s="1" t="s">
        <v>172</v>
      </c>
      <c r="D214" s="1" t="s">
        <v>45</v>
      </c>
      <c r="E214" s="16">
        <v>1983</v>
      </c>
      <c r="F214" s="16">
        <v>2026</v>
      </c>
      <c r="G214" s="17">
        <v>3.9004629629629632E-2</v>
      </c>
      <c r="H214" s="17">
        <v>4.0648148148148149E-2</v>
      </c>
      <c r="I214" s="17">
        <v>3.3032407407407406E-2</v>
      </c>
      <c r="J214" s="17">
        <v>4.1736111111111113E-2</v>
      </c>
      <c r="K214" s="17">
        <v>3.3738425925925929E-2</v>
      </c>
      <c r="L214" s="17">
        <v>3.6388888888888887E-2</v>
      </c>
      <c r="M214" s="17">
        <f t="shared" si="12"/>
        <v>0.22454861111111113</v>
      </c>
      <c r="N214" s="16" t="s">
        <v>797</v>
      </c>
      <c r="O214" s="16">
        <v>210</v>
      </c>
      <c r="P214" s="17">
        <f t="shared" si="13"/>
        <v>3.4922023500950404E-3</v>
      </c>
      <c r="Q214" s="16">
        <f t="shared" si="14"/>
        <v>43</v>
      </c>
      <c r="R214" s="16" t="s">
        <v>825</v>
      </c>
      <c r="S214" s="16">
        <v>34</v>
      </c>
      <c r="T214" s="16">
        <f t="shared" si="15"/>
        <v>6</v>
      </c>
    </row>
    <row r="215" spans="1:20" x14ac:dyDescent="0.2">
      <c r="A215" s="1">
        <v>211</v>
      </c>
      <c r="B215" s="1" t="s">
        <v>1920</v>
      </c>
      <c r="C215" s="1" t="s">
        <v>187</v>
      </c>
      <c r="D215" s="1" t="s">
        <v>1458</v>
      </c>
      <c r="E215" s="16">
        <v>2000</v>
      </c>
      <c r="F215" s="16">
        <v>2026</v>
      </c>
      <c r="G215" s="17">
        <v>4.3668981481481482E-2</v>
      </c>
      <c r="H215" s="17">
        <v>4.1805555555555554E-2</v>
      </c>
      <c r="I215" s="17">
        <v>3.3506944444444443E-2</v>
      </c>
      <c r="J215" s="17">
        <v>4.0567129629629627E-2</v>
      </c>
      <c r="K215" s="17">
        <v>3.1932870370370368E-2</v>
      </c>
      <c r="L215" s="17">
        <v>3.3136574074074075E-2</v>
      </c>
      <c r="M215" s="17">
        <f t="shared" si="12"/>
        <v>0.22461805555555556</v>
      </c>
      <c r="N215" s="16" t="s">
        <v>797</v>
      </c>
      <c r="O215" s="16">
        <v>211</v>
      </c>
      <c r="P215" s="17">
        <f t="shared" si="13"/>
        <v>3.4932823570070844E-3</v>
      </c>
      <c r="Q215" s="16">
        <f t="shared" si="14"/>
        <v>26</v>
      </c>
      <c r="R215" s="16" t="s">
        <v>2278</v>
      </c>
      <c r="S215" s="16">
        <v>52</v>
      </c>
      <c r="T215" s="16">
        <f t="shared" si="15"/>
        <v>6</v>
      </c>
    </row>
    <row r="216" spans="1:20" x14ac:dyDescent="0.2">
      <c r="A216" s="1">
        <v>212</v>
      </c>
      <c r="B216" s="1" t="s">
        <v>112</v>
      </c>
      <c r="C216" s="1" t="s">
        <v>193</v>
      </c>
      <c r="D216" s="1" t="s">
        <v>37</v>
      </c>
      <c r="E216" s="16">
        <v>1965</v>
      </c>
      <c r="F216" s="16">
        <v>2026</v>
      </c>
      <c r="G216" s="17">
        <v>4.0601851851851854E-2</v>
      </c>
      <c r="H216" s="17">
        <v>4.0706018518518516E-2</v>
      </c>
      <c r="I216" s="17">
        <v>3.2766203703703707E-2</v>
      </c>
      <c r="J216" s="17">
        <v>4.1712962962962966E-2</v>
      </c>
      <c r="K216" s="17">
        <v>3.5057870370370371E-2</v>
      </c>
      <c r="L216" s="17">
        <v>3.3796296296296297E-2</v>
      </c>
      <c r="M216" s="17">
        <f t="shared" si="12"/>
        <v>0.22464120370370372</v>
      </c>
      <c r="N216" s="16" t="s">
        <v>797</v>
      </c>
      <c r="O216" s="16">
        <v>212</v>
      </c>
      <c r="P216" s="17">
        <f t="shared" si="13"/>
        <v>3.493642359311099E-3</v>
      </c>
      <c r="Q216" s="16">
        <f t="shared" si="14"/>
        <v>61</v>
      </c>
      <c r="R216" s="16" t="s">
        <v>827</v>
      </c>
      <c r="S216" s="16">
        <v>13</v>
      </c>
      <c r="T216" s="16">
        <f t="shared" si="15"/>
        <v>6</v>
      </c>
    </row>
    <row r="217" spans="1:20" x14ac:dyDescent="0.2">
      <c r="A217" s="1">
        <v>213</v>
      </c>
      <c r="B217" s="1" t="s">
        <v>611</v>
      </c>
      <c r="C217" s="1" t="s">
        <v>105</v>
      </c>
      <c r="D217" s="1"/>
      <c r="E217" s="16">
        <v>1968</v>
      </c>
      <c r="F217" s="16">
        <v>2026</v>
      </c>
      <c r="G217" s="17">
        <v>4.1284722222222223E-2</v>
      </c>
      <c r="H217" s="17">
        <v>4.0115740740740743E-2</v>
      </c>
      <c r="I217" s="17">
        <v>3.2858796296296296E-2</v>
      </c>
      <c r="J217" s="17">
        <v>4.2395833333333334E-2</v>
      </c>
      <c r="K217" s="17">
        <v>3.3611111111111112E-2</v>
      </c>
      <c r="L217" s="17">
        <v>3.4629629629629628E-2</v>
      </c>
      <c r="M217" s="17">
        <f t="shared" si="12"/>
        <v>0.22489583333333332</v>
      </c>
      <c r="N217" s="16" t="s">
        <v>797</v>
      </c>
      <c r="O217" s="16">
        <v>213</v>
      </c>
      <c r="P217" s="17">
        <f t="shared" si="13"/>
        <v>3.497602384655261E-3</v>
      </c>
      <c r="Q217" s="16">
        <f t="shared" si="14"/>
        <v>58</v>
      </c>
      <c r="R217" s="16" t="s">
        <v>1460</v>
      </c>
      <c r="S217" s="16">
        <v>17</v>
      </c>
      <c r="T217" s="16">
        <f t="shared" si="15"/>
        <v>6</v>
      </c>
    </row>
    <row r="218" spans="1:20" x14ac:dyDescent="0.2">
      <c r="A218" s="1">
        <v>214</v>
      </c>
      <c r="B218" s="1" t="s">
        <v>1129</v>
      </c>
      <c r="C218" s="1" t="s">
        <v>675</v>
      </c>
      <c r="D218" s="1" t="s">
        <v>20</v>
      </c>
      <c r="E218" s="16">
        <v>1987</v>
      </c>
      <c r="F218" s="16">
        <v>2026</v>
      </c>
      <c r="G218" s="17">
        <v>3.9490740740740743E-2</v>
      </c>
      <c r="H218" s="17">
        <v>4.103009259259259E-2</v>
      </c>
      <c r="I218" s="17">
        <v>3.3229166666666664E-2</v>
      </c>
      <c r="J218" s="17">
        <v>4.2650462962962966E-2</v>
      </c>
      <c r="K218" s="17">
        <v>3.4675925925925923E-2</v>
      </c>
      <c r="L218" s="17">
        <v>3.3923611111111113E-2</v>
      </c>
      <c r="M218" s="17">
        <f t="shared" si="12"/>
        <v>0.22499999999999998</v>
      </c>
      <c r="N218" s="16" t="s">
        <v>797</v>
      </c>
      <c r="O218" s="16">
        <v>214</v>
      </c>
      <c r="P218" s="17">
        <f t="shared" si="13"/>
        <v>3.4992223950233272E-3</v>
      </c>
      <c r="Q218" s="16">
        <f t="shared" si="14"/>
        <v>39</v>
      </c>
      <c r="R218" s="16" t="s">
        <v>1453</v>
      </c>
      <c r="S218" s="16">
        <v>29</v>
      </c>
      <c r="T218" s="16">
        <f t="shared" si="15"/>
        <v>6</v>
      </c>
    </row>
    <row r="219" spans="1:20" x14ac:dyDescent="0.2">
      <c r="A219" s="1">
        <v>215</v>
      </c>
      <c r="B219" s="1" t="s">
        <v>816</v>
      </c>
      <c r="C219" s="1" t="s">
        <v>197</v>
      </c>
      <c r="D219" s="1" t="s">
        <v>1531</v>
      </c>
      <c r="E219" s="16">
        <v>1969</v>
      </c>
      <c r="F219" s="16">
        <v>2026</v>
      </c>
      <c r="G219" s="17">
        <v>3.9872685185185185E-2</v>
      </c>
      <c r="H219" s="17">
        <v>4.3530092592592592E-2</v>
      </c>
      <c r="I219" s="17">
        <v>3.3564814814814818E-2</v>
      </c>
      <c r="J219" s="17">
        <v>4.1689814814814811E-2</v>
      </c>
      <c r="K219" s="17">
        <v>3.3171296296296296E-2</v>
      </c>
      <c r="L219" s="17">
        <v>3.3275462962962965E-2</v>
      </c>
      <c r="M219" s="17">
        <f t="shared" si="12"/>
        <v>0.22510416666666666</v>
      </c>
      <c r="N219" s="16" t="s">
        <v>797</v>
      </c>
      <c r="O219" s="16">
        <v>215</v>
      </c>
      <c r="P219" s="17">
        <f t="shared" si="13"/>
        <v>3.5008424053913937E-3</v>
      </c>
      <c r="Q219" s="16">
        <f t="shared" si="14"/>
        <v>57</v>
      </c>
      <c r="R219" s="16" t="s">
        <v>1460</v>
      </c>
      <c r="S219" s="16">
        <v>18</v>
      </c>
      <c r="T219" s="16">
        <f t="shared" si="15"/>
        <v>6</v>
      </c>
    </row>
    <row r="220" spans="1:20" x14ac:dyDescent="0.2">
      <c r="A220" s="1">
        <v>216</v>
      </c>
      <c r="B220" s="1" t="s">
        <v>767</v>
      </c>
      <c r="C220" s="1" t="s">
        <v>215</v>
      </c>
      <c r="D220" s="1" t="s">
        <v>1514</v>
      </c>
      <c r="E220" s="16">
        <v>1980</v>
      </c>
      <c r="F220" s="16">
        <v>2026</v>
      </c>
      <c r="G220" s="17">
        <v>4.0613425925925928E-2</v>
      </c>
      <c r="H220" s="17">
        <v>4.1261574074074076E-2</v>
      </c>
      <c r="I220" s="17">
        <v>3.380787037037037E-2</v>
      </c>
      <c r="J220" s="17">
        <v>4.1296296296296296E-2</v>
      </c>
      <c r="K220" s="17">
        <v>3.408564814814815E-2</v>
      </c>
      <c r="L220" s="17">
        <v>3.4062500000000002E-2</v>
      </c>
      <c r="M220" s="17">
        <f t="shared" si="12"/>
        <v>0.22512731481481482</v>
      </c>
      <c r="N220" s="16" t="s">
        <v>797</v>
      </c>
      <c r="O220" s="16">
        <v>216</v>
      </c>
      <c r="P220" s="17">
        <f t="shared" si="13"/>
        <v>3.5012024076954088E-3</v>
      </c>
      <c r="Q220" s="16">
        <f t="shared" si="14"/>
        <v>46</v>
      </c>
      <c r="R220" s="16" t="s">
        <v>861</v>
      </c>
      <c r="S220" s="16">
        <v>18</v>
      </c>
      <c r="T220" s="16">
        <f t="shared" si="15"/>
        <v>6</v>
      </c>
    </row>
    <row r="221" spans="1:20" x14ac:dyDescent="0.2">
      <c r="A221" s="1">
        <v>217</v>
      </c>
      <c r="B221" s="1" t="s">
        <v>1424</v>
      </c>
      <c r="C221" s="1" t="s">
        <v>178</v>
      </c>
      <c r="D221" s="1" t="s">
        <v>73</v>
      </c>
      <c r="E221" s="16">
        <v>1971</v>
      </c>
      <c r="F221" s="16">
        <v>2026</v>
      </c>
      <c r="G221" s="17">
        <v>4.0555555555555553E-2</v>
      </c>
      <c r="H221" s="17">
        <v>4.116898148148148E-2</v>
      </c>
      <c r="I221" s="17">
        <v>3.335648148148148E-2</v>
      </c>
      <c r="J221" s="17">
        <v>4.2916666666666665E-2</v>
      </c>
      <c r="K221" s="17">
        <v>3.3553240740740738E-2</v>
      </c>
      <c r="L221" s="17">
        <v>3.3657407407407407E-2</v>
      </c>
      <c r="M221" s="17">
        <f t="shared" si="12"/>
        <v>0.22520833333333332</v>
      </c>
      <c r="N221" s="16" t="s">
        <v>797</v>
      </c>
      <c r="O221" s="16">
        <v>217</v>
      </c>
      <c r="P221" s="17">
        <f t="shared" si="13"/>
        <v>3.5024624157594599E-3</v>
      </c>
      <c r="Q221" s="16">
        <f t="shared" si="14"/>
        <v>55</v>
      </c>
      <c r="R221" s="16" t="s">
        <v>1460</v>
      </c>
      <c r="S221" s="16">
        <v>19</v>
      </c>
      <c r="T221" s="16">
        <f t="shared" si="15"/>
        <v>6</v>
      </c>
    </row>
    <row r="222" spans="1:20" x14ac:dyDescent="0.2">
      <c r="A222" s="1">
        <v>218</v>
      </c>
      <c r="B222" s="1" t="s">
        <v>1924</v>
      </c>
      <c r="C222" s="1" t="s">
        <v>808</v>
      </c>
      <c r="D222" s="1" t="s">
        <v>1533</v>
      </c>
      <c r="E222" s="16">
        <v>1984</v>
      </c>
      <c r="F222" s="16">
        <v>2026</v>
      </c>
      <c r="G222" s="17">
        <v>4.5636574074074072E-2</v>
      </c>
      <c r="H222" s="17">
        <v>4.0578703703703707E-2</v>
      </c>
      <c r="I222" s="17">
        <v>3.2245370370370369E-2</v>
      </c>
      <c r="J222" s="17">
        <v>4.099537037037037E-2</v>
      </c>
      <c r="K222" s="17">
        <v>3.2511574074074075E-2</v>
      </c>
      <c r="L222" s="17">
        <v>3.3368055555555554E-2</v>
      </c>
      <c r="M222" s="17">
        <f t="shared" si="12"/>
        <v>0.22533564814814813</v>
      </c>
      <c r="N222" s="16" t="s">
        <v>797</v>
      </c>
      <c r="O222" s="16">
        <v>218</v>
      </c>
      <c r="P222" s="17">
        <f t="shared" si="13"/>
        <v>3.5044424284315411E-3</v>
      </c>
      <c r="Q222" s="16">
        <f t="shared" si="14"/>
        <v>42</v>
      </c>
      <c r="R222" s="16" t="s">
        <v>825</v>
      </c>
      <c r="S222" s="16">
        <v>35</v>
      </c>
      <c r="T222" s="16">
        <f t="shared" si="15"/>
        <v>6</v>
      </c>
    </row>
    <row r="223" spans="1:20" x14ac:dyDescent="0.2">
      <c r="A223" s="1">
        <v>219</v>
      </c>
      <c r="B223" s="1" t="s">
        <v>1016</v>
      </c>
      <c r="C223" s="1" t="s">
        <v>149</v>
      </c>
      <c r="D223" s="1" t="s">
        <v>2</v>
      </c>
      <c r="E223" s="16">
        <v>2006</v>
      </c>
      <c r="F223" s="16">
        <v>2026</v>
      </c>
      <c r="G223" s="17">
        <v>3.9953703703703707E-2</v>
      </c>
      <c r="H223" s="17">
        <v>4.3460648148148151E-2</v>
      </c>
      <c r="I223" s="17">
        <v>3.3622685185185186E-2</v>
      </c>
      <c r="J223" s="17">
        <v>4.1111111111111112E-2</v>
      </c>
      <c r="K223" s="17">
        <v>3.3263888888888891E-2</v>
      </c>
      <c r="L223" s="17">
        <v>3.4074074074074076E-2</v>
      </c>
      <c r="M223" s="17">
        <f t="shared" si="12"/>
        <v>0.22548611111111111</v>
      </c>
      <c r="N223" s="16" t="s">
        <v>797</v>
      </c>
      <c r="O223" s="16">
        <v>219</v>
      </c>
      <c r="P223" s="17">
        <f t="shared" si="13"/>
        <v>3.506782443407637E-3</v>
      </c>
      <c r="Q223" s="16">
        <f t="shared" si="14"/>
        <v>20</v>
      </c>
      <c r="R223" s="16" t="s">
        <v>2278</v>
      </c>
      <c r="S223" s="16">
        <v>53</v>
      </c>
      <c r="T223" s="16">
        <f t="shared" si="15"/>
        <v>6</v>
      </c>
    </row>
    <row r="224" spans="1:20" x14ac:dyDescent="0.2">
      <c r="A224" s="1">
        <v>220</v>
      </c>
      <c r="B224" s="1" t="s">
        <v>550</v>
      </c>
      <c r="C224" s="1" t="s">
        <v>133</v>
      </c>
      <c r="D224" s="1" t="s">
        <v>1534</v>
      </c>
      <c r="E224" s="16">
        <v>1993</v>
      </c>
      <c r="F224" s="16">
        <v>2026</v>
      </c>
      <c r="G224" s="17">
        <v>4.0601851851851854E-2</v>
      </c>
      <c r="H224" s="17">
        <v>4.1111111111111112E-2</v>
      </c>
      <c r="I224" s="17">
        <v>3.3229166666666664E-2</v>
      </c>
      <c r="J224" s="17">
        <v>4.2511574074074077E-2</v>
      </c>
      <c r="K224" s="17">
        <v>3.412037037037037E-2</v>
      </c>
      <c r="L224" s="17">
        <v>3.3923611111111113E-2</v>
      </c>
      <c r="M224" s="17">
        <f t="shared" si="12"/>
        <v>0.22549768518518518</v>
      </c>
      <c r="N224" s="16" t="s">
        <v>797</v>
      </c>
      <c r="O224" s="16">
        <v>220</v>
      </c>
      <c r="P224" s="17">
        <f t="shared" si="13"/>
        <v>3.5069624445596445E-3</v>
      </c>
      <c r="Q224" s="16">
        <f t="shared" si="14"/>
        <v>33</v>
      </c>
      <c r="R224" s="16" t="s">
        <v>824</v>
      </c>
      <c r="S224" s="16">
        <v>28</v>
      </c>
      <c r="T224" s="16">
        <f t="shared" si="15"/>
        <v>6</v>
      </c>
    </row>
    <row r="225" spans="1:20" x14ac:dyDescent="0.2">
      <c r="A225" s="1">
        <v>221</v>
      </c>
      <c r="B225" s="1" t="s">
        <v>454</v>
      </c>
      <c r="C225" s="1" t="s">
        <v>2227</v>
      </c>
      <c r="D225" s="1"/>
      <c r="E225" s="16">
        <v>1961</v>
      </c>
      <c r="F225" s="16">
        <v>2026</v>
      </c>
      <c r="G225" s="17">
        <v>3.9143518518518522E-2</v>
      </c>
      <c r="H225" s="17">
        <v>4.1064814814814818E-2</v>
      </c>
      <c r="I225" s="17">
        <v>3.3171296296296296E-2</v>
      </c>
      <c r="J225" s="17">
        <v>4.3182870370370371E-2</v>
      </c>
      <c r="K225" s="17">
        <v>3.4247685185185187E-2</v>
      </c>
      <c r="L225" s="17">
        <v>3.4722222222222224E-2</v>
      </c>
      <c r="M225" s="17">
        <f t="shared" si="12"/>
        <v>0.22553240740740738</v>
      </c>
      <c r="N225" s="16" t="s">
        <v>797</v>
      </c>
      <c r="O225" s="16">
        <v>221</v>
      </c>
      <c r="P225" s="17">
        <f t="shared" si="13"/>
        <v>3.5075024480156662E-3</v>
      </c>
      <c r="Q225" s="16">
        <f t="shared" si="14"/>
        <v>65</v>
      </c>
      <c r="R225" s="16" t="s">
        <v>1524</v>
      </c>
      <c r="S225" s="16">
        <v>2</v>
      </c>
      <c r="T225" s="16">
        <f t="shared" si="15"/>
        <v>6</v>
      </c>
    </row>
    <row r="226" spans="1:20" x14ac:dyDescent="0.2">
      <c r="A226" s="1">
        <v>222</v>
      </c>
      <c r="B226" s="1" t="s">
        <v>444</v>
      </c>
      <c r="C226" s="1" t="s">
        <v>130</v>
      </c>
      <c r="D226" s="1" t="s">
        <v>1473</v>
      </c>
      <c r="E226" s="16">
        <v>1976</v>
      </c>
      <c r="F226" s="16">
        <v>2026</v>
      </c>
      <c r="G226" s="17">
        <v>3.9351851851851853E-2</v>
      </c>
      <c r="H226" s="17">
        <v>4.1516203703703701E-2</v>
      </c>
      <c r="I226" s="17">
        <v>3.4641203703703702E-2</v>
      </c>
      <c r="J226" s="17">
        <v>4.2037037037037039E-2</v>
      </c>
      <c r="K226" s="17">
        <v>3.453703703703704E-2</v>
      </c>
      <c r="L226" s="17">
        <v>3.3587962962962965E-2</v>
      </c>
      <c r="M226" s="17">
        <f t="shared" si="12"/>
        <v>0.22567129629629629</v>
      </c>
      <c r="N226" s="16" t="s">
        <v>797</v>
      </c>
      <c r="O226" s="16">
        <v>222</v>
      </c>
      <c r="P226" s="17">
        <f t="shared" si="13"/>
        <v>3.509662461839755E-3</v>
      </c>
      <c r="Q226" s="16">
        <f t="shared" si="14"/>
        <v>50</v>
      </c>
      <c r="R226" s="16" t="s">
        <v>826</v>
      </c>
      <c r="S226" s="16">
        <v>24</v>
      </c>
      <c r="T226" s="16">
        <f t="shared" si="15"/>
        <v>6</v>
      </c>
    </row>
    <row r="227" spans="1:20" x14ac:dyDescent="0.2">
      <c r="A227" s="1">
        <v>223</v>
      </c>
      <c r="B227" s="1" t="s">
        <v>1053</v>
      </c>
      <c r="C227" s="1" t="s">
        <v>108</v>
      </c>
      <c r="D227" s="1"/>
      <c r="E227" s="16">
        <v>1978</v>
      </c>
      <c r="F227" s="16">
        <v>2026</v>
      </c>
      <c r="G227" s="17">
        <v>3.8530092592592595E-2</v>
      </c>
      <c r="H227" s="17">
        <v>3.9537037037037037E-2</v>
      </c>
      <c r="I227" s="17">
        <v>3.2233796296296295E-2</v>
      </c>
      <c r="J227" s="17">
        <v>4.0787037037037038E-2</v>
      </c>
      <c r="K227" s="17">
        <v>4.0439814814814817E-2</v>
      </c>
      <c r="L227" s="17">
        <v>3.4178240740740738E-2</v>
      </c>
      <c r="M227" s="17">
        <f t="shared" si="12"/>
        <v>0.22570601851851854</v>
      </c>
      <c r="N227" s="16" t="s">
        <v>797</v>
      </c>
      <c r="O227" s="16">
        <v>223</v>
      </c>
      <c r="P227" s="17">
        <f t="shared" si="13"/>
        <v>3.5102024652957776E-3</v>
      </c>
      <c r="Q227" s="16">
        <f t="shared" si="14"/>
        <v>48</v>
      </c>
      <c r="R227" s="16" t="s">
        <v>861</v>
      </c>
      <c r="S227" s="16">
        <v>19</v>
      </c>
      <c r="T227" s="16">
        <f t="shared" si="15"/>
        <v>6</v>
      </c>
    </row>
    <row r="228" spans="1:20" x14ac:dyDescent="0.2">
      <c r="A228" s="1">
        <v>224</v>
      </c>
      <c r="B228" s="1" t="s">
        <v>476</v>
      </c>
      <c r="C228" s="1" t="s">
        <v>166</v>
      </c>
      <c r="D228" s="1" t="s">
        <v>42</v>
      </c>
      <c r="E228" s="16">
        <v>1966</v>
      </c>
      <c r="F228" s="16">
        <v>2026</v>
      </c>
      <c r="G228" s="17">
        <v>3.7893518518518521E-2</v>
      </c>
      <c r="H228" s="17">
        <v>4.0011574074074074E-2</v>
      </c>
      <c r="I228" s="17">
        <v>3.2314814814814817E-2</v>
      </c>
      <c r="J228" s="17">
        <v>4.403935185185185E-2</v>
      </c>
      <c r="K228" s="17">
        <v>3.5543981481481482E-2</v>
      </c>
      <c r="L228" s="17">
        <v>3.6030092592592593E-2</v>
      </c>
      <c r="M228" s="17">
        <f t="shared" si="12"/>
        <v>0.22583333333333333</v>
      </c>
      <c r="N228" s="16" t="s">
        <v>797</v>
      </c>
      <c r="O228" s="16">
        <v>224</v>
      </c>
      <c r="P228" s="17">
        <f t="shared" si="13"/>
        <v>3.5121824779678584E-3</v>
      </c>
      <c r="Q228" s="16">
        <f t="shared" si="14"/>
        <v>60</v>
      </c>
      <c r="R228" s="16" t="s">
        <v>827</v>
      </c>
      <c r="S228" s="16">
        <v>14</v>
      </c>
      <c r="T228" s="16">
        <f t="shared" si="15"/>
        <v>6</v>
      </c>
    </row>
    <row r="229" spans="1:20" x14ac:dyDescent="0.2">
      <c r="A229" s="1">
        <v>225</v>
      </c>
      <c r="B229" s="1" t="s">
        <v>1422</v>
      </c>
      <c r="C229" s="1" t="s">
        <v>148</v>
      </c>
      <c r="D229" s="1" t="s">
        <v>2</v>
      </c>
      <c r="E229" s="16">
        <v>2001</v>
      </c>
      <c r="F229" s="16">
        <v>2026</v>
      </c>
      <c r="G229" s="17">
        <v>4.071759259259259E-2</v>
      </c>
      <c r="H229" s="17">
        <v>4.2488425925925923E-2</v>
      </c>
      <c r="I229" s="17">
        <v>3.3298611111111112E-2</v>
      </c>
      <c r="J229" s="17">
        <v>4.1793981481481481E-2</v>
      </c>
      <c r="K229" s="17">
        <v>3.3657407407407407E-2</v>
      </c>
      <c r="L229" s="17">
        <v>3.3900462962962966E-2</v>
      </c>
      <c r="M229" s="17">
        <f t="shared" si="12"/>
        <v>0.22585648148148146</v>
      </c>
      <c r="N229" s="16" t="s">
        <v>797</v>
      </c>
      <c r="O229" s="16">
        <v>225</v>
      </c>
      <c r="P229" s="17">
        <f t="shared" si="13"/>
        <v>3.5125424802718726E-3</v>
      </c>
      <c r="Q229" s="16">
        <f t="shared" si="14"/>
        <v>25</v>
      </c>
      <c r="R229" s="16" t="s">
        <v>2278</v>
      </c>
      <c r="S229" s="16">
        <v>54</v>
      </c>
      <c r="T229" s="16">
        <f t="shared" si="15"/>
        <v>6</v>
      </c>
    </row>
    <row r="230" spans="1:20" x14ac:dyDescent="0.2">
      <c r="A230" s="1">
        <v>226</v>
      </c>
      <c r="B230" s="1" t="s">
        <v>527</v>
      </c>
      <c r="C230" s="1" t="s">
        <v>2226</v>
      </c>
      <c r="D230" s="1" t="s">
        <v>26</v>
      </c>
      <c r="E230" s="16">
        <v>1968</v>
      </c>
      <c r="F230" s="16">
        <v>2026</v>
      </c>
      <c r="G230" s="17">
        <v>4.1192129629629627E-2</v>
      </c>
      <c r="H230" s="17">
        <v>4.252314814814815E-2</v>
      </c>
      <c r="I230" s="17">
        <v>3.4039351851851848E-2</v>
      </c>
      <c r="J230" s="17">
        <v>4.1724537037037039E-2</v>
      </c>
      <c r="K230" s="17">
        <v>3.3344907407407406E-2</v>
      </c>
      <c r="L230" s="17">
        <v>3.3240740740740737E-2</v>
      </c>
      <c r="M230" s="17">
        <f t="shared" si="12"/>
        <v>0.22606481481481483</v>
      </c>
      <c r="N230" s="16" t="s">
        <v>797</v>
      </c>
      <c r="O230" s="16">
        <v>226</v>
      </c>
      <c r="P230" s="17">
        <f t="shared" si="13"/>
        <v>3.5157825010080062E-3</v>
      </c>
      <c r="Q230" s="16">
        <f t="shared" si="14"/>
        <v>58</v>
      </c>
      <c r="R230" s="16" t="s">
        <v>1460</v>
      </c>
      <c r="S230" s="16">
        <v>20</v>
      </c>
      <c r="T230" s="16">
        <f t="shared" si="15"/>
        <v>6</v>
      </c>
    </row>
    <row r="231" spans="1:20" x14ac:dyDescent="0.2">
      <c r="A231" s="1">
        <v>227</v>
      </c>
      <c r="B231" s="1" t="s">
        <v>485</v>
      </c>
      <c r="C231" s="1" t="s">
        <v>108</v>
      </c>
      <c r="D231" s="1"/>
      <c r="E231" s="16">
        <v>1979</v>
      </c>
      <c r="F231" s="16">
        <v>2026</v>
      </c>
      <c r="G231" s="17">
        <v>4.099537037037037E-2</v>
      </c>
      <c r="H231" s="17">
        <v>4.1354166666666664E-2</v>
      </c>
      <c r="I231" s="17">
        <v>3.3067129629629627E-2</v>
      </c>
      <c r="J231" s="17">
        <v>4.3368055555555556E-2</v>
      </c>
      <c r="K231" s="17">
        <v>3.3622685185185186E-2</v>
      </c>
      <c r="L231" s="17">
        <v>3.3715277777777775E-2</v>
      </c>
      <c r="M231" s="17">
        <f t="shared" si="12"/>
        <v>0.22612268518518519</v>
      </c>
      <c r="N231" s="16" t="s">
        <v>797</v>
      </c>
      <c r="O231" s="16">
        <v>227</v>
      </c>
      <c r="P231" s="17">
        <f t="shared" si="13"/>
        <v>3.5166825067680426E-3</v>
      </c>
      <c r="Q231" s="16">
        <f t="shared" si="14"/>
        <v>47</v>
      </c>
      <c r="R231" s="16" t="s">
        <v>861</v>
      </c>
      <c r="S231" s="16">
        <v>20</v>
      </c>
      <c r="T231" s="16">
        <f t="shared" si="15"/>
        <v>6</v>
      </c>
    </row>
    <row r="232" spans="1:20" x14ac:dyDescent="0.2">
      <c r="A232" s="1">
        <v>228</v>
      </c>
      <c r="B232" s="1" t="s">
        <v>1107</v>
      </c>
      <c r="C232" s="1" t="s">
        <v>231</v>
      </c>
      <c r="D232" s="1" t="s">
        <v>1536</v>
      </c>
      <c r="E232" s="16">
        <v>1971</v>
      </c>
      <c r="F232" s="16">
        <v>2026</v>
      </c>
      <c r="G232" s="17">
        <v>3.9444444444444442E-2</v>
      </c>
      <c r="H232" s="17">
        <v>4.1053240740740737E-2</v>
      </c>
      <c r="I232" s="17">
        <v>3.3726851851851855E-2</v>
      </c>
      <c r="J232" s="17">
        <v>4.2986111111111114E-2</v>
      </c>
      <c r="K232" s="17">
        <v>3.4768518518518518E-2</v>
      </c>
      <c r="L232" s="17">
        <v>3.4293981481481481E-2</v>
      </c>
      <c r="M232" s="17">
        <f t="shared" si="12"/>
        <v>0.2262731481481482</v>
      </c>
      <c r="N232" s="16" t="s">
        <v>797</v>
      </c>
      <c r="O232" s="16">
        <v>228</v>
      </c>
      <c r="P232" s="17">
        <f t="shared" si="13"/>
        <v>3.5190225217441393E-3</v>
      </c>
      <c r="Q232" s="16">
        <f t="shared" si="14"/>
        <v>55</v>
      </c>
      <c r="R232" s="16" t="s">
        <v>1460</v>
      </c>
      <c r="S232" s="16">
        <v>21</v>
      </c>
      <c r="T232" s="16">
        <f t="shared" si="15"/>
        <v>6</v>
      </c>
    </row>
    <row r="233" spans="1:20" x14ac:dyDescent="0.2">
      <c r="A233" s="1">
        <v>229</v>
      </c>
      <c r="B233" s="1" t="s">
        <v>987</v>
      </c>
      <c r="C233" s="1" t="s">
        <v>131</v>
      </c>
      <c r="D233" s="1" t="s">
        <v>1446</v>
      </c>
      <c r="E233" s="16">
        <v>1982</v>
      </c>
      <c r="F233" s="16">
        <v>2026</v>
      </c>
      <c r="G233" s="17">
        <v>3.9120370370370368E-2</v>
      </c>
      <c r="H233" s="17">
        <v>4.1828703703703701E-2</v>
      </c>
      <c r="I233" s="17">
        <v>3.3564814814814818E-2</v>
      </c>
      <c r="J233" s="17">
        <v>4.2928240740740739E-2</v>
      </c>
      <c r="K233" s="17">
        <v>3.394675925925926E-2</v>
      </c>
      <c r="L233" s="17">
        <v>3.5034722222222224E-2</v>
      </c>
      <c r="M233" s="17">
        <f t="shared" si="12"/>
        <v>0.22642361111111112</v>
      </c>
      <c r="N233" s="16" t="s">
        <v>797</v>
      </c>
      <c r="O233" s="16">
        <v>229</v>
      </c>
      <c r="P233" s="17">
        <f t="shared" si="13"/>
        <v>3.5213625367202343E-3</v>
      </c>
      <c r="Q233" s="16">
        <f t="shared" si="14"/>
        <v>44</v>
      </c>
      <c r="R233" s="16" t="s">
        <v>825</v>
      </c>
      <c r="S233" s="16">
        <v>36</v>
      </c>
      <c r="T233" s="16">
        <f t="shared" si="15"/>
        <v>6</v>
      </c>
    </row>
    <row r="234" spans="1:20" x14ac:dyDescent="0.2">
      <c r="A234" s="1">
        <v>230</v>
      </c>
      <c r="B234" s="1" t="s">
        <v>526</v>
      </c>
      <c r="C234" s="1" t="s">
        <v>131</v>
      </c>
      <c r="D234" s="1" t="s">
        <v>1538</v>
      </c>
      <c r="E234" s="16">
        <v>1990</v>
      </c>
      <c r="F234" s="16">
        <v>2026</v>
      </c>
      <c r="G234" s="17">
        <v>4.0682870370370369E-2</v>
      </c>
      <c r="H234" s="17">
        <v>4.1539351851851855E-2</v>
      </c>
      <c r="I234" s="17">
        <v>3.2731481481481479E-2</v>
      </c>
      <c r="J234" s="17">
        <v>4.2673611111111114E-2</v>
      </c>
      <c r="K234" s="17">
        <v>3.408564814814815E-2</v>
      </c>
      <c r="L234" s="17">
        <v>3.4965277777777776E-2</v>
      </c>
      <c r="M234" s="17">
        <f t="shared" si="12"/>
        <v>0.22667824074074075</v>
      </c>
      <c r="N234" s="16" t="s">
        <v>797</v>
      </c>
      <c r="O234" s="16">
        <v>230</v>
      </c>
      <c r="P234" s="17">
        <f t="shared" si="13"/>
        <v>3.5253225620643968E-3</v>
      </c>
      <c r="Q234" s="16">
        <f t="shared" si="14"/>
        <v>36</v>
      </c>
      <c r="R234" s="16" t="s">
        <v>1453</v>
      </c>
      <c r="S234" s="16">
        <v>30</v>
      </c>
      <c r="T234" s="16">
        <f t="shared" si="15"/>
        <v>6</v>
      </c>
    </row>
    <row r="235" spans="1:20" x14ac:dyDescent="0.2">
      <c r="A235" s="1">
        <v>231</v>
      </c>
      <c r="B235" s="1" t="s">
        <v>707</v>
      </c>
      <c r="C235" s="1" t="s">
        <v>218</v>
      </c>
      <c r="D235" s="1" t="s">
        <v>42</v>
      </c>
      <c r="E235" s="16">
        <v>1995</v>
      </c>
      <c r="F235" s="16">
        <v>2026</v>
      </c>
      <c r="G235" s="17">
        <v>4.0543981481481479E-2</v>
      </c>
      <c r="H235" s="17">
        <v>4.0960648148148149E-2</v>
      </c>
      <c r="I235" s="17">
        <v>3.3831018518518517E-2</v>
      </c>
      <c r="J235" s="17">
        <v>4.3599537037037034E-2</v>
      </c>
      <c r="K235" s="17">
        <v>3.3726851851851855E-2</v>
      </c>
      <c r="L235" s="17">
        <v>3.4143518518518517E-2</v>
      </c>
      <c r="M235" s="17">
        <f t="shared" si="12"/>
        <v>0.22680555555555557</v>
      </c>
      <c r="N235" s="16" t="s">
        <v>797</v>
      </c>
      <c r="O235" s="16">
        <v>231</v>
      </c>
      <c r="P235" s="17">
        <f t="shared" si="13"/>
        <v>3.527302574736478E-3</v>
      </c>
      <c r="Q235" s="16">
        <f t="shared" si="14"/>
        <v>31</v>
      </c>
      <c r="R235" s="16" t="s">
        <v>824</v>
      </c>
      <c r="S235" s="16">
        <v>29</v>
      </c>
      <c r="T235" s="16">
        <f t="shared" si="15"/>
        <v>6</v>
      </c>
    </row>
    <row r="236" spans="1:20" x14ac:dyDescent="0.2">
      <c r="A236" s="1">
        <v>232</v>
      </c>
      <c r="B236" s="1" t="s">
        <v>908</v>
      </c>
      <c r="C236" s="1" t="s">
        <v>1206</v>
      </c>
      <c r="D236" s="1" t="s">
        <v>1540</v>
      </c>
      <c r="E236" s="16">
        <v>1997</v>
      </c>
      <c r="F236" s="16">
        <v>2026</v>
      </c>
      <c r="G236" s="17">
        <v>3.9895833333333332E-2</v>
      </c>
      <c r="H236" s="17">
        <v>4.2395833333333334E-2</v>
      </c>
      <c r="I236" s="17">
        <v>3.30787037037037E-2</v>
      </c>
      <c r="J236" s="17">
        <v>4.2731481481481481E-2</v>
      </c>
      <c r="K236" s="17">
        <v>3.3784722222222223E-2</v>
      </c>
      <c r="L236" s="17">
        <v>3.5011574074074077E-2</v>
      </c>
      <c r="M236" s="17">
        <f t="shared" si="12"/>
        <v>0.22689814814814815</v>
      </c>
      <c r="N236" s="16" t="s">
        <v>797</v>
      </c>
      <c r="O236" s="16">
        <v>232</v>
      </c>
      <c r="P236" s="17">
        <f t="shared" si="13"/>
        <v>3.5287425839525366E-3</v>
      </c>
      <c r="Q236" s="16">
        <f t="shared" si="14"/>
        <v>29</v>
      </c>
      <c r="R236" s="16" t="s">
        <v>2278</v>
      </c>
      <c r="S236" s="16">
        <v>55</v>
      </c>
      <c r="T236" s="16">
        <f t="shared" si="15"/>
        <v>6</v>
      </c>
    </row>
    <row r="237" spans="1:20" x14ac:dyDescent="0.2">
      <c r="A237" s="1">
        <v>233</v>
      </c>
      <c r="B237" s="1" t="s">
        <v>746</v>
      </c>
      <c r="C237" s="1" t="s">
        <v>218</v>
      </c>
      <c r="D237" s="1"/>
      <c r="E237" s="16">
        <v>1978</v>
      </c>
      <c r="F237" s="16">
        <v>2026</v>
      </c>
      <c r="G237" s="17">
        <v>4.0613425925925928E-2</v>
      </c>
      <c r="H237" s="17">
        <v>4.1331018518518517E-2</v>
      </c>
      <c r="I237" s="17">
        <v>3.3379629629629627E-2</v>
      </c>
      <c r="J237" s="17">
        <v>4.2905092592592592E-2</v>
      </c>
      <c r="K237" s="17">
        <v>3.3888888888888892E-2</v>
      </c>
      <c r="L237" s="17">
        <v>3.4907407407407408E-2</v>
      </c>
      <c r="M237" s="17">
        <f t="shared" si="12"/>
        <v>0.22702546296296297</v>
      </c>
      <c r="N237" s="16" t="s">
        <v>797</v>
      </c>
      <c r="O237" s="16">
        <v>233</v>
      </c>
      <c r="P237" s="17">
        <f t="shared" si="13"/>
        <v>3.5307225966246178E-3</v>
      </c>
      <c r="Q237" s="16">
        <f t="shared" si="14"/>
        <v>48</v>
      </c>
      <c r="R237" s="16" t="s">
        <v>861</v>
      </c>
      <c r="S237" s="16">
        <v>21</v>
      </c>
      <c r="T237" s="16">
        <f t="shared" si="15"/>
        <v>6</v>
      </c>
    </row>
    <row r="238" spans="1:20" x14ac:dyDescent="0.2">
      <c r="A238" s="1">
        <v>234</v>
      </c>
      <c r="B238" s="1" t="s">
        <v>466</v>
      </c>
      <c r="C238" s="1" t="s">
        <v>131</v>
      </c>
      <c r="D238" s="1" t="s">
        <v>2</v>
      </c>
      <c r="E238" s="16">
        <v>1984</v>
      </c>
      <c r="F238" s="16">
        <v>2026</v>
      </c>
      <c r="G238" s="17">
        <v>4.027777777777778E-2</v>
      </c>
      <c r="H238" s="17">
        <v>4.2337962962962966E-2</v>
      </c>
      <c r="I238" s="17">
        <v>3.3553240740740738E-2</v>
      </c>
      <c r="J238" s="17">
        <v>4.2731481481481481E-2</v>
      </c>
      <c r="K238" s="17">
        <v>3.3958333333333333E-2</v>
      </c>
      <c r="L238" s="17">
        <v>3.4189814814814812E-2</v>
      </c>
      <c r="M238" s="17">
        <f t="shared" si="12"/>
        <v>0.2270486111111111</v>
      </c>
      <c r="N238" s="16" t="s">
        <v>797</v>
      </c>
      <c r="O238" s="16">
        <v>234</v>
      </c>
      <c r="P238" s="17">
        <f t="shared" si="13"/>
        <v>3.5310825989286324E-3</v>
      </c>
      <c r="Q238" s="16">
        <f t="shared" si="14"/>
        <v>42</v>
      </c>
      <c r="R238" s="16" t="s">
        <v>825</v>
      </c>
      <c r="S238" s="16">
        <v>37</v>
      </c>
      <c r="T238" s="16">
        <f t="shared" si="15"/>
        <v>6</v>
      </c>
    </row>
    <row r="239" spans="1:20" x14ac:dyDescent="0.2">
      <c r="A239" s="1">
        <v>235</v>
      </c>
      <c r="B239" s="1" t="s">
        <v>1928</v>
      </c>
      <c r="C239" s="1" t="s">
        <v>1763</v>
      </c>
      <c r="D239" s="1" t="s">
        <v>36</v>
      </c>
      <c r="E239" s="16">
        <v>1998</v>
      </c>
      <c r="F239" s="16">
        <v>2026</v>
      </c>
      <c r="G239" s="17">
        <v>4.0428240740740744E-2</v>
      </c>
      <c r="H239" s="17">
        <v>4.0960648148148149E-2</v>
      </c>
      <c r="I239" s="17">
        <v>3.246527777777778E-2</v>
      </c>
      <c r="J239" s="17">
        <v>4.3761574074074071E-2</v>
      </c>
      <c r="K239" s="17">
        <v>3.4756944444444444E-2</v>
      </c>
      <c r="L239" s="17">
        <v>3.5208333333333335E-2</v>
      </c>
      <c r="M239" s="17">
        <f t="shared" si="12"/>
        <v>0.22758101851851853</v>
      </c>
      <c r="N239" s="16" t="s">
        <v>797</v>
      </c>
      <c r="O239" s="16">
        <v>235</v>
      </c>
      <c r="P239" s="17">
        <f t="shared" si="13"/>
        <v>3.539362651920972E-3</v>
      </c>
      <c r="Q239" s="16">
        <f t="shared" si="14"/>
        <v>28</v>
      </c>
      <c r="R239" s="16" t="s">
        <v>2278</v>
      </c>
      <c r="S239" s="16">
        <v>56</v>
      </c>
      <c r="T239" s="16">
        <f t="shared" si="15"/>
        <v>6</v>
      </c>
    </row>
    <row r="240" spans="1:20" x14ac:dyDescent="0.2">
      <c r="A240" s="1">
        <v>236</v>
      </c>
      <c r="B240" s="1" t="s">
        <v>820</v>
      </c>
      <c r="C240" s="1" t="s">
        <v>112</v>
      </c>
      <c r="D240" s="1" t="s">
        <v>1542</v>
      </c>
      <c r="E240" s="16">
        <v>1994</v>
      </c>
      <c r="F240" s="16">
        <v>2026</v>
      </c>
      <c r="G240" s="17">
        <v>4.2511574074074077E-2</v>
      </c>
      <c r="H240" s="17">
        <v>4.1631944444444444E-2</v>
      </c>
      <c r="I240" s="17">
        <v>3.3240740740740737E-2</v>
      </c>
      <c r="J240" s="17">
        <v>4.2094907407407407E-2</v>
      </c>
      <c r="K240" s="17">
        <v>3.4236111111111113E-2</v>
      </c>
      <c r="L240" s="17">
        <v>3.4282407407407407E-2</v>
      </c>
      <c r="M240" s="17">
        <f t="shared" si="12"/>
        <v>0.22799768518518518</v>
      </c>
      <c r="N240" s="16" t="s">
        <v>797</v>
      </c>
      <c r="O240" s="16">
        <v>236</v>
      </c>
      <c r="P240" s="17">
        <f t="shared" si="13"/>
        <v>3.5458426933932369E-3</v>
      </c>
      <c r="Q240" s="16">
        <f t="shared" si="14"/>
        <v>32</v>
      </c>
      <c r="R240" s="16" t="s">
        <v>824</v>
      </c>
      <c r="S240" s="16">
        <v>30</v>
      </c>
      <c r="T240" s="16">
        <f t="shared" si="15"/>
        <v>6</v>
      </c>
    </row>
    <row r="241" spans="1:20" x14ac:dyDescent="0.2">
      <c r="A241" s="1">
        <v>237</v>
      </c>
      <c r="B241" s="1" t="s">
        <v>858</v>
      </c>
      <c r="C241" s="1" t="s">
        <v>1377</v>
      </c>
      <c r="D241" s="1"/>
      <c r="E241" s="16">
        <v>2005</v>
      </c>
      <c r="F241" s="16">
        <v>2026</v>
      </c>
      <c r="G241" s="17">
        <v>4.0636574074074075E-2</v>
      </c>
      <c r="H241" s="17">
        <v>4.7858796296296295E-2</v>
      </c>
      <c r="I241" s="17">
        <v>3.2164351851851854E-2</v>
      </c>
      <c r="J241" s="17">
        <v>4.1979166666666665E-2</v>
      </c>
      <c r="K241" s="17">
        <v>3.2141203703703707E-2</v>
      </c>
      <c r="L241" s="17">
        <v>3.3229166666666664E-2</v>
      </c>
      <c r="M241" s="17">
        <f t="shared" si="12"/>
        <v>0.22800925925925927</v>
      </c>
      <c r="N241" s="16" t="s">
        <v>797</v>
      </c>
      <c r="O241" s="16">
        <v>237</v>
      </c>
      <c r="P241" s="17">
        <f t="shared" si="13"/>
        <v>3.5460226945452445E-3</v>
      </c>
      <c r="Q241" s="16">
        <f t="shared" si="14"/>
        <v>21</v>
      </c>
      <c r="R241" s="16" t="s">
        <v>2278</v>
      </c>
      <c r="S241" s="16">
        <v>57</v>
      </c>
      <c r="T241" s="16">
        <f t="shared" si="15"/>
        <v>6</v>
      </c>
    </row>
    <row r="242" spans="1:20" x14ac:dyDescent="0.2">
      <c r="A242" s="1">
        <v>238</v>
      </c>
      <c r="B242" s="1" t="s">
        <v>1090</v>
      </c>
      <c r="C242" s="1" t="s">
        <v>924</v>
      </c>
      <c r="D242" s="1" t="s">
        <v>1172</v>
      </c>
      <c r="E242" s="16">
        <v>2005</v>
      </c>
      <c r="F242" s="16">
        <v>2026</v>
      </c>
      <c r="G242" s="17">
        <v>4.0879629629629627E-2</v>
      </c>
      <c r="H242" s="17">
        <v>4.1909722222222223E-2</v>
      </c>
      <c r="I242" s="17">
        <v>3.4004629629629628E-2</v>
      </c>
      <c r="J242" s="17">
        <v>4.1782407407407407E-2</v>
      </c>
      <c r="K242" s="17">
        <v>3.4004629629629628E-2</v>
      </c>
      <c r="L242" s="17">
        <v>3.5428240740740739E-2</v>
      </c>
      <c r="M242" s="17">
        <f t="shared" si="12"/>
        <v>0.22800925925925927</v>
      </c>
      <c r="N242" s="16" t="s">
        <v>797</v>
      </c>
      <c r="O242" s="16">
        <v>238</v>
      </c>
      <c r="P242" s="17">
        <f t="shared" si="13"/>
        <v>3.5460226945452445E-3</v>
      </c>
      <c r="Q242" s="16">
        <f t="shared" si="14"/>
        <v>21</v>
      </c>
      <c r="R242" s="16" t="s">
        <v>2278</v>
      </c>
      <c r="S242" s="16">
        <v>58</v>
      </c>
      <c r="T242" s="16">
        <f t="shared" si="15"/>
        <v>6</v>
      </c>
    </row>
    <row r="243" spans="1:20" x14ac:dyDescent="0.2">
      <c r="A243" s="1">
        <v>239</v>
      </c>
      <c r="B243" s="1" t="s">
        <v>585</v>
      </c>
      <c r="C243" s="1" t="s">
        <v>88</v>
      </c>
      <c r="D243" s="1" t="s">
        <v>66</v>
      </c>
      <c r="E243" s="16">
        <v>1984</v>
      </c>
      <c r="F243" s="16">
        <v>2026</v>
      </c>
      <c r="G243" s="17">
        <v>4.0636574074074075E-2</v>
      </c>
      <c r="H243" s="17">
        <v>4.2418981481481481E-2</v>
      </c>
      <c r="I243" s="17">
        <v>3.4097222222222223E-2</v>
      </c>
      <c r="J243" s="17">
        <v>4.2199074074074076E-2</v>
      </c>
      <c r="K243" s="17">
        <v>3.3773148148148149E-2</v>
      </c>
      <c r="L243" s="17">
        <v>3.5300925925925923E-2</v>
      </c>
      <c r="M243" s="17">
        <f t="shared" si="12"/>
        <v>0.22842592592592592</v>
      </c>
      <c r="N243" s="16" t="s">
        <v>797</v>
      </c>
      <c r="O243" s="16">
        <v>239</v>
      </c>
      <c r="P243" s="17">
        <f t="shared" si="13"/>
        <v>3.5525027360175099E-3</v>
      </c>
      <c r="Q243" s="16">
        <f t="shared" si="14"/>
        <v>42</v>
      </c>
      <c r="R243" s="16" t="s">
        <v>825</v>
      </c>
      <c r="S243" s="16">
        <v>38</v>
      </c>
      <c r="T243" s="16">
        <f t="shared" si="15"/>
        <v>6</v>
      </c>
    </row>
    <row r="244" spans="1:20" x14ac:dyDescent="0.2">
      <c r="A244" s="1">
        <v>240</v>
      </c>
      <c r="B244" s="1" t="s">
        <v>1930</v>
      </c>
      <c r="C244" s="1" t="s">
        <v>109</v>
      </c>
      <c r="D244" s="1" t="s">
        <v>1064</v>
      </c>
      <c r="E244" s="16">
        <v>1961</v>
      </c>
      <c r="F244" s="16">
        <v>2026</v>
      </c>
      <c r="G244" s="17">
        <v>4.1608796296296297E-2</v>
      </c>
      <c r="H244" s="17">
        <v>4.1817129629629628E-2</v>
      </c>
      <c r="I244" s="17">
        <v>3.363425925925926E-2</v>
      </c>
      <c r="J244" s="17">
        <v>4.2488425925925923E-2</v>
      </c>
      <c r="K244" s="17">
        <v>3.528935185185185E-2</v>
      </c>
      <c r="L244" s="17">
        <v>3.3703703703703701E-2</v>
      </c>
      <c r="M244" s="17">
        <f t="shared" si="12"/>
        <v>0.22854166666666667</v>
      </c>
      <c r="N244" s="16" t="s">
        <v>797</v>
      </c>
      <c r="O244" s="16">
        <v>240</v>
      </c>
      <c r="P244" s="17">
        <f t="shared" si="13"/>
        <v>3.5543027475375836E-3</v>
      </c>
      <c r="Q244" s="16">
        <f t="shared" si="14"/>
        <v>65</v>
      </c>
      <c r="R244" s="16" t="s">
        <v>1524</v>
      </c>
      <c r="S244" s="16">
        <v>3</v>
      </c>
      <c r="T244" s="16">
        <f t="shared" si="15"/>
        <v>6</v>
      </c>
    </row>
    <row r="245" spans="1:20" x14ac:dyDescent="0.2">
      <c r="A245" s="1">
        <v>241</v>
      </c>
      <c r="B245" s="1" t="s">
        <v>459</v>
      </c>
      <c r="C245" s="1" t="s">
        <v>178</v>
      </c>
      <c r="D245" s="1" t="s">
        <v>6</v>
      </c>
      <c r="E245" s="16">
        <v>1957</v>
      </c>
      <c r="F245" s="16">
        <v>2026</v>
      </c>
      <c r="G245" s="17">
        <v>3.9351851851851853E-2</v>
      </c>
      <c r="H245" s="17">
        <v>4.0335648148148148E-2</v>
      </c>
      <c r="I245" s="17">
        <v>3.3553240740740738E-2</v>
      </c>
      <c r="J245" s="17">
        <v>4.1747685185185186E-2</v>
      </c>
      <c r="K245" s="17">
        <v>3.7361111111111109E-2</v>
      </c>
      <c r="L245" s="17">
        <v>3.6215277777777777E-2</v>
      </c>
      <c r="M245" s="17">
        <f t="shared" si="12"/>
        <v>0.22856481481481478</v>
      </c>
      <c r="N245" s="16" t="s">
        <v>797</v>
      </c>
      <c r="O245" s="16">
        <v>241</v>
      </c>
      <c r="P245" s="17">
        <f t="shared" si="13"/>
        <v>3.5546627498415978E-3</v>
      </c>
      <c r="Q245" s="16">
        <f t="shared" si="14"/>
        <v>69</v>
      </c>
      <c r="R245" s="16" t="s">
        <v>1524</v>
      </c>
      <c r="S245" s="16">
        <v>4</v>
      </c>
      <c r="T245" s="16">
        <f t="shared" si="15"/>
        <v>6</v>
      </c>
    </row>
    <row r="246" spans="1:20" x14ac:dyDescent="0.2">
      <c r="A246" s="1">
        <v>242</v>
      </c>
      <c r="B246" s="1" t="s">
        <v>454</v>
      </c>
      <c r="C246" s="1" t="s">
        <v>118</v>
      </c>
      <c r="D246" s="1" t="s">
        <v>1473</v>
      </c>
      <c r="E246" s="16">
        <v>1984</v>
      </c>
      <c r="F246" s="16">
        <v>2026</v>
      </c>
      <c r="G246" s="17">
        <v>4.2627314814814812E-2</v>
      </c>
      <c r="H246" s="17">
        <v>4.2407407407407408E-2</v>
      </c>
      <c r="I246" s="17">
        <v>3.3263888888888891E-2</v>
      </c>
      <c r="J246" s="17">
        <v>4.0023148148148148E-2</v>
      </c>
      <c r="K246" s="17">
        <v>3.6435185185185189E-2</v>
      </c>
      <c r="L246" s="17">
        <v>3.3842592592592591E-2</v>
      </c>
      <c r="M246" s="17">
        <f t="shared" si="12"/>
        <v>0.22859953703703703</v>
      </c>
      <c r="N246" s="16" t="s">
        <v>797</v>
      </c>
      <c r="O246" s="16">
        <v>242</v>
      </c>
      <c r="P246" s="17">
        <f t="shared" si="13"/>
        <v>3.5552027532976204E-3</v>
      </c>
      <c r="Q246" s="16">
        <f t="shared" si="14"/>
        <v>42</v>
      </c>
      <c r="R246" s="16" t="s">
        <v>825</v>
      </c>
      <c r="S246" s="16">
        <v>39</v>
      </c>
      <c r="T246" s="16">
        <f t="shared" si="15"/>
        <v>6</v>
      </c>
    </row>
    <row r="247" spans="1:20" x14ac:dyDescent="0.2">
      <c r="A247" s="1">
        <v>243</v>
      </c>
      <c r="B247" s="1" t="s">
        <v>545</v>
      </c>
      <c r="C247" s="1" t="s">
        <v>186</v>
      </c>
      <c r="D247" s="1" t="s">
        <v>1123</v>
      </c>
      <c r="E247" s="16">
        <v>1989</v>
      </c>
      <c r="F247" s="16">
        <v>2026</v>
      </c>
      <c r="G247" s="17">
        <v>4.0023148148148148E-2</v>
      </c>
      <c r="H247" s="17">
        <v>4.207175925925926E-2</v>
      </c>
      <c r="I247" s="17">
        <v>3.3622685185185186E-2</v>
      </c>
      <c r="J247" s="17">
        <v>4.3599537037037034E-2</v>
      </c>
      <c r="K247" s="17">
        <v>3.4490740740740738E-2</v>
      </c>
      <c r="L247" s="17">
        <v>3.5011574074074077E-2</v>
      </c>
      <c r="M247" s="17">
        <f t="shared" si="12"/>
        <v>0.22881944444444444</v>
      </c>
      <c r="N247" s="16" t="s">
        <v>797</v>
      </c>
      <c r="O247" s="16">
        <v>243</v>
      </c>
      <c r="P247" s="17">
        <f t="shared" si="13"/>
        <v>3.5586227751857606E-3</v>
      </c>
      <c r="Q247" s="16">
        <f t="shared" si="14"/>
        <v>37</v>
      </c>
      <c r="R247" s="16" t="s">
        <v>1453</v>
      </c>
      <c r="S247" s="16">
        <v>31</v>
      </c>
      <c r="T247" s="16">
        <f t="shared" si="15"/>
        <v>6</v>
      </c>
    </row>
    <row r="248" spans="1:20" x14ac:dyDescent="0.2">
      <c r="A248" s="1">
        <v>244</v>
      </c>
      <c r="B248" s="1" t="s">
        <v>538</v>
      </c>
      <c r="C248" s="1" t="s">
        <v>416</v>
      </c>
      <c r="D248" s="1" t="s">
        <v>25</v>
      </c>
      <c r="E248" s="16">
        <v>1977</v>
      </c>
      <c r="F248" s="16">
        <v>2026</v>
      </c>
      <c r="G248" s="17">
        <v>4.1840277777777775E-2</v>
      </c>
      <c r="H248" s="17">
        <v>4.148148148148148E-2</v>
      </c>
      <c r="I248" s="17">
        <v>3.3923611111111113E-2</v>
      </c>
      <c r="J248" s="17">
        <v>4.2719907407407408E-2</v>
      </c>
      <c r="K248" s="17">
        <v>3.4189814814814812E-2</v>
      </c>
      <c r="L248" s="17">
        <v>3.4745370370370371E-2</v>
      </c>
      <c r="M248" s="17">
        <f t="shared" si="12"/>
        <v>0.22890046296296296</v>
      </c>
      <c r="N248" s="16" t="s">
        <v>797</v>
      </c>
      <c r="O248" s="16">
        <v>244</v>
      </c>
      <c r="P248" s="17">
        <f t="shared" si="13"/>
        <v>3.5598827832498121E-3</v>
      </c>
      <c r="Q248" s="16">
        <f t="shared" si="14"/>
        <v>49</v>
      </c>
      <c r="R248" s="16" t="s">
        <v>861</v>
      </c>
      <c r="S248" s="16">
        <v>22</v>
      </c>
      <c r="T248" s="16">
        <f t="shared" si="15"/>
        <v>6</v>
      </c>
    </row>
    <row r="249" spans="1:20" x14ac:dyDescent="0.2">
      <c r="A249" s="1">
        <v>245</v>
      </c>
      <c r="B249" s="1" t="s">
        <v>1931</v>
      </c>
      <c r="C249" s="1" t="s">
        <v>89</v>
      </c>
      <c r="D249" s="1" t="s">
        <v>1543</v>
      </c>
      <c r="E249" s="16">
        <v>1981</v>
      </c>
      <c r="F249" s="16">
        <v>2026</v>
      </c>
      <c r="G249" s="17">
        <v>4.2488425925925923E-2</v>
      </c>
      <c r="H249" s="17">
        <v>4.2743055555555555E-2</v>
      </c>
      <c r="I249" s="17">
        <v>3.3773148148148149E-2</v>
      </c>
      <c r="J249" s="17">
        <v>4.3206018518518519E-2</v>
      </c>
      <c r="K249" s="17">
        <v>3.3402777777777781E-2</v>
      </c>
      <c r="L249" s="17">
        <v>3.3645833333333333E-2</v>
      </c>
      <c r="M249" s="17">
        <f t="shared" si="12"/>
        <v>0.22925925925925927</v>
      </c>
      <c r="N249" s="16" t="s">
        <v>797</v>
      </c>
      <c r="O249" s="16">
        <v>245</v>
      </c>
      <c r="P249" s="17">
        <f t="shared" si="13"/>
        <v>3.5654628189620411E-3</v>
      </c>
      <c r="Q249" s="16">
        <f t="shared" si="14"/>
        <v>45</v>
      </c>
      <c r="R249" s="16" t="s">
        <v>861</v>
      </c>
      <c r="S249" s="16">
        <v>23</v>
      </c>
      <c r="T249" s="16">
        <f t="shared" si="15"/>
        <v>6</v>
      </c>
    </row>
    <row r="250" spans="1:20" x14ac:dyDescent="0.2">
      <c r="A250" s="1">
        <v>246</v>
      </c>
      <c r="B250" s="1" t="s">
        <v>1932</v>
      </c>
      <c r="C250" s="1" t="s">
        <v>252</v>
      </c>
      <c r="D250" s="1"/>
      <c r="E250" s="16">
        <v>1993</v>
      </c>
      <c r="F250" s="16">
        <v>2026</v>
      </c>
      <c r="G250" s="17">
        <v>4.3310185185185188E-2</v>
      </c>
      <c r="H250" s="17">
        <v>4.1516203703703701E-2</v>
      </c>
      <c r="I250" s="17">
        <v>3.3483796296296296E-2</v>
      </c>
      <c r="J250" s="17">
        <v>4.2430555555555555E-2</v>
      </c>
      <c r="K250" s="17">
        <v>3.4166666666666665E-2</v>
      </c>
      <c r="L250" s="17">
        <v>3.4502314814814812E-2</v>
      </c>
      <c r="M250" s="17">
        <f t="shared" si="12"/>
        <v>0.22940972222222222</v>
      </c>
      <c r="N250" s="16" t="s">
        <v>797</v>
      </c>
      <c r="O250" s="16">
        <v>246</v>
      </c>
      <c r="P250" s="17">
        <f t="shared" si="13"/>
        <v>3.5678028339381366E-3</v>
      </c>
      <c r="Q250" s="16">
        <f t="shared" si="14"/>
        <v>33</v>
      </c>
      <c r="R250" s="16" t="s">
        <v>824</v>
      </c>
      <c r="S250" s="16">
        <v>31</v>
      </c>
      <c r="T250" s="16">
        <f t="shared" si="15"/>
        <v>6</v>
      </c>
    </row>
    <row r="251" spans="1:20" x14ac:dyDescent="0.2">
      <c r="A251" s="1">
        <v>247</v>
      </c>
      <c r="B251" s="1" t="s">
        <v>514</v>
      </c>
      <c r="C251" s="1" t="s">
        <v>88</v>
      </c>
      <c r="D251" s="1" t="s">
        <v>1544</v>
      </c>
      <c r="E251" s="16">
        <v>1968</v>
      </c>
      <c r="F251" s="16">
        <v>2026</v>
      </c>
      <c r="G251" s="17">
        <v>4.2789351851851849E-2</v>
      </c>
      <c r="H251" s="17">
        <v>4.3182870370370371E-2</v>
      </c>
      <c r="I251" s="17">
        <v>3.3645833333333333E-2</v>
      </c>
      <c r="J251" s="17">
        <v>4.2060185185185187E-2</v>
      </c>
      <c r="K251" s="17">
        <v>3.4548611111111113E-2</v>
      </c>
      <c r="L251" s="17">
        <v>3.3923611111111113E-2</v>
      </c>
      <c r="M251" s="17">
        <f t="shared" si="12"/>
        <v>0.23015046296296296</v>
      </c>
      <c r="N251" s="16" t="s">
        <v>797</v>
      </c>
      <c r="O251" s="16">
        <v>247</v>
      </c>
      <c r="P251" s="17">
        <f t="shared" si="13"/>
        <v>3.5793229076666083E-3</v>
      </c>
      <c r="Q251" s="16">
        <f t="shared" si="14"/>
        <v>58</v>
      </c>
      <c r="R251" s="16" t="s">
        <v>1460</v>
      </c>
      <c r="S251" s="16">
        <v>22</v>
      </c>
      <c r="T251" s="16">
        <f t="shared" si="15"/>
        <v>6</v>
      </c>
    </row>
    <row r="252" spans="1:20" x14ac:dyDescent="0.2">
      <c r="A252" s="1">
        <v>248</v>
      </c>
      <c r="B252" s="1" t="s">
        <v>1934</v>
      </c>
      <c r="C252" s="1" t="s">
        <v>173</v>
      </c>
      <c r="D252" s="1" t="s">
        <v>1547</v>
      </c>
      <c r="E252" s="16">
        <v>1964</v>
      </c>
      <c r="F252" s="16">
        <v>2026</v>
      </c>
      <c r="G252" s="17">
        <v>3.9756944444444442E-2</v>
      </c>
      <c r="H252" s="17">
        <v>4.1967592592592591E-2</v>
      </c>
      <c r="I252" s="17">
        <v>3.3877314814814811E-2</v>
      </c>
      <c r="J252" s="17">
        <v>4.3506944444444445E-2</v>
      </c>
      <c r="K252" s="17">
        <v>3.5428240740740739E-2</v>
      </c>
      <c r="L252" s="17">
        <v>3.5856481481481482E-2</v>
      </c>
      <c r="M252" s="17">
        <f t="shared" si="12"/>
        <v>0.23039351851851853</v>
      </c>
      <c r="N252" s="16" t="s">
        <v>797</v>
      </c>
      <c r="O252" s="16">
        <v>248</v>
      </c>
      <c r="P252" s="17">
        <f t="shared" si="13"/>
        <v>3.5831029318587632E-3</v>
      </c>
      <c r="Q252" s="16">
        <f t="shared" si="14"/>
        <v>62</v>
      </c>
      <c r="R252" s="16" t="s">
        <v>827</v>
      </c>
      <c r="S252" s="16">
        <v>15</v>
      </c>
      <c r="T252" s="16">
        <f t="shared" si="15"/>
        <v>6</v>
      </c>
    </row>
    <row r="253" spans="1:20" x14ac:dyDescent="0.2">
      <c r="A253" s="1">
        <v>249</v>
      </c>
      <c r="B253" s="1" t="s">
        <v>453</v>
      </c>
      <c r="C253" s="1" t="s">
        <v>809</v>
      </c>
      <c r="D253" s="1" t="s">
        <v>1495</v>
      </c>
      <c r="E253" s="16">
        <v>1995</v>
      </c>
      <c r="F253" s="16">
        <v>2026</v>
      </c>
      <c r="G253" s="17">
        <v>3.9560185185185184E-2</v>
      </c>
      <c r="H253" s="17">
        <v>4.0798611111111112E-2</v>
      </c>
      <c r="I253" s="17">
        <v>3.3310185185185186E-2</v>
      </c>
      <c r="J253" s="17">
        <v>4.4872685185185182E-2</v>
      </c>
      <c r="K253" s="17">
        <v>3.4895833333333334E-2</v>
      </c>
      <c r="L253" s="17">
        <v>3.7025462962962961E-2</v>
      </c>
      <c r="M253" s="17">
        <f t="shared" si="12"/>
        <v>0.23046296296296301</v>
      </c>
      <c r="N253" s="16" t="s">
        <v>797</v>
      </c>
      <c r="O253" s="16">
        <v>249</v>
      </c>
      <c r="P253" s="17">
        <f t="shared" si="13"/>
        <v>3.584182938770808E-3</v>
      </c>
      <c r="Q253" s="16">
        <f t="shared" si="14"/>
        <v>31</v>
      </c>
      <c r="R253" s="16" t="s">
        <v>824</v>
      </c>
      <c r="S253" s="16">
        <v>32</v>
      </c>
      <c r="T253" s="16">
        <f t="shared" si="15"/>
        <v>6</v>
      </c>
    </row>
    <row r="254" spans="1:20" x14ac:dyDescent="0.2">
      <c r="A254" s="1">
        <v>250</v>
      </c>
      <c r="B254" s="1" t="s">
        <v>382</v>
      </c>
      <c r="C254" s="1" t="s">
        <v>295</v>
      </c>
      <c r="D254" s="1" t="s">
        <v>1521</v>
      </c>
      <c r="E254" s="16">
        <v>1993</v>
      </c>
      <c r="F254" s="16">
        <v>2026</v>
      </c>
      <c r="G254" s="17">
        <v>4.0381944444444443E-2</v>
      </c>
      <c r="H254" s="17">
        <v>4.4618055555555557E-2</v>
      </c>
      <c r="I254" s="17">
        <v>3.4027777777777775E-2</v>
      </c>
      <c r="J254" s="17">
        <v>4.3356481481481482E-2</v>
      </c>
      <c r="K254" s="17">
        <v>3.4745370370370371E-2</v>
      </c>
      <c r="L254" s="17">
        <v>3.3784722222222223E-2</v>
      </c>
      <c r="M254" s="17">
        <f t="shared" si="12"/>
        <v>0.23091435185185186</v>
      </c>
      <c r="N254" s="16" t="s">
        <v>797</v>
      </c>
      <c r="O254" s="16">
        <v>250</v>
      </c>
      <c r="P254" s="17">
        <f t="shared" si="13"/>
        <v>3.5912029836990952E-3</v>
      </c>
      <c r="Q254" s="16">
        <f t="shared" si="14"/>
        <v>33</v>
      </c>
      <c r="R254" s="16" t="s">
        <v>824</v>
      </c>
      <c r="S254" s="16">
        <v>33</v>
      </c>
      <c r="T254" s="16">
        <f t="shared" si="15"/>
        <v>6</v>
      </c>
    </row>
    <row r="255" spans="1:20" x14ac:dyDescent="0.2">
      <c r="A255" s="1">
        <v>251</v>
      </c>
      <c r="B255" s="1" t="s">
        <v>483</v>
      </c>
      <c r="C255" s="1" t="s">
        <v>241</v>
      </c>
      <c r="D255" s="1"/>
      <c r="E255" s="16">
        <v>1960</v>
      </c>
      <c r="F255" s="16">
        <v>2026</v>
      </c>
      <c r="G255" s="17">
        <v>4.0613425925925928E-2</v>
      </c>
      <c r="H255" s="17">
        <v>4.0555555555555553E-2</v>
      </c>
      <c r="I255" s="17">
        <v>3.4513888888888886E-2</v>
      </c>
      <c r="J255" s="17">
        <v>4.3113425925925923E-2</v>
      </c>
      <c r="K255" s="17">
        <v>3.5486111111111114E-2</v>
      </c>
      <c r="L255" s="17">
        <v>3.6655092592592593E-2</v>
      </c>
      <c r="M255" s="17">
        <f t="shared" si="12"/>
        <v>0.23093749999999999</v>
      </c>
      <c r="N255" s="16" t="s">
        <v>797</v>
      </c>
      <c r="O255" s="16">
        <v>251</v>
      </c>
      <c r="P255" s="17">
        <f t="shared" si="13"/>
        <v>3.5915629860031094E-3</v>
      </c>
      <c r="Q255" s="16">
        <f t="shared" si="14"/>
        <v>66</v>
      </c>
      <c r="R255" s="16" t="s">
        <v>1524</v>
      </c>
      <c r="S255" s="16">
        <v>5</v>
      </c>
      <c r="T255" s="16">
        <f t="shared" si="15"/>
        <v>6</v>
      </c>
    </row>
    <row r="256" spans="1:20" x14ac:dyDescent="0.2">
      <c r="A256" s="1">
        <v>252</v>
      </c>
      <c r="B256" s="1" t="s">
        <v>485</v>
      </c>
      <c r="C256" s="1" t="s">
        <v>1068</v>
      </c>
      <c r="D256" s="1" t="s">
        <v>1464</v>
      </c>
      <c r="E256" s="16">
        <v>1995</v>
      </c>
      <c r="F256" s="16">
        <v>2026</v>
      </c>
      <c r="G256" s="17">
        <v>4.0057870370370369E-2</v>
      </c>
      <c r="H256" s="17">
        <v>4.1238425925925928E-2</v>
      </c>
      <c r="I256" s="17">
        <v>3.5636574074074077E-2</v>
      </c>
      <c r="J256" s="17">
        <v>4.3715277777777777E-2</v>
      </c>
      <c r="K256" s="17">
        <v>3.5381944444444445E-2</v>
      </c>
      <c r="L256" s="17">
        <v>3.5046296296296298E-2</v>
      </c>
      <c r="M256" s="17">
        <f t="shared" si="12"/>
        <v>0.2310763888888889</v>
      </c>
      <c r="N256" s="16" t="s">
        <v>797</v>
      </c>
      <c r="O256" s="16">
        <v>252</v>
      </c>
      <c r="P256" s="17">
        <f t="shared" si="13"/>
        <v>3.5937229998271986E-3</v>
      </c>
      <c r="Q256" s="16">
        <f t="shared" si="14"/>
        <v>31</v>
      </c>
      <c r="R256" s="16" t="s">
        <v>824</v>
      </c>
      <c r="S256" s="16">
        <v>34</v>
      </c>
      <c r="T256" s="16">
        <f t="shared" si="15"/>
        <v>6</v>
      </c>
    </row>
    <row r="257" spans="1:20" x14ac:dyDescent="0.2">
      <c r="A257" s="1">
        <v>253</v>
      </c>
      <c r="B257" s="1" t="s">
        <v>1937</v>
      </c>
      <c r="C257" s="1" t="s">
        <v>105</v>
      </c>
      <c r="D257" s="1"/>
      <c r="E257" s="16">
        <v>1982</v>
      </c>
      <c r="F257" s="16">
        <v>2026</v>
      </c>
      <c r="G257" s="17">
        <v>4.1203703703703701E-2</v>
      </c>
      <c r="H257" s="17">
        <v>4.3333333333333335E-2</v>
      </c>
      <c r="I257" s="17">
        <v>3.4629629629629628E-2</v>
      </c>
      <c r="J257" s="17">
        <v>4.3599537037037034E-2</v>
      </c>
      <c r="K257" s="17">
        <v>3.4270833333333334E-2</v>
      </c>
      <c r="L257" s="17">
        <v>3.4074074074074076E-2</v>
      </c>
      <c r="M257" s="17">
        <f t="shared" si="12"/>
        <v>0.2311111111111111</v>
      </c>
      <c r="N257" s="16" t="s">
        <v>797</v>
      </c>
      <c r="O257" s="16">
        <v>253</v>
      </c>
      <c r="P257" s="17">
        <f t="shared" si="13"/>
        <v>3.5942630032832204E-3</v>
      </c>
      <c r="Q257" s="16">
        <f t="shared" si="14"/>
        <v>44</v>
      </c>
      <c r="R257" s="16" t="s">
        <v>825</v>
      </c>
      <c r="S257" s="16">
        <v>40</v>
      </c>
      <c r="T257" s="16">
        <f t="shared" si="15"/>
        <v>6</v>
      </c>
    </row>
    <row r="258" spans="1:20" x14ac:dyDescent="0.2">
      <c r="A258" s="1">
        <v>254</v>
      </c>
      <c r="B258" s="1" t="s">
        <v>533</v>
      </c>
      <c r="C258" s="1" t="s">
        <v>130</v>
      </c>
      <c r="D258" s="1" t="s">
        <v>50</v>
      </c>
      <c r="E258" s="16">
        <v>1972</v>
      </c>
      <c r="F258" s="16">
        <v>2026</v>
      </c>
      <c r="G258" s="17">
        <v>4.0810185185185185E-2</v>
      </c>
      <c r="H258" s="17">
        <v>4.1990740740740738E-2</v>
      </c>
      <c r="I258" s="17">
        <v>3.3854166666666664E-2</v>
      </c>
      <c r="J258" s="17">
        <v>4.3518518518518519E-2</v>
      </c>
      <c r="K258" s="17">
        <v>3.5729166666666666E-2</v>
      </c>
      <c r="L258" s="17">
        <v>3.5439814814814813E-2</v>
      </c>
      <c r="M258" s="17">
        <f t="shared" si="12"/>
        <v>0.23134259259259257</v>
      </c>
      <c r="N258" s="16" t="s">
        <v>797</v>
      </c>
      <c r="O258" s="16">
        <v>254</v>
      </c>
      <c r="P258" s="17">
        <f t="shared" si="13"/>
        <v>3.5978630263233677E-3</v>
      </c>
      <c r="Q258" s="16">
        <f t="shared" si="14"/>
        <v>54</v>
      </c>
      <c r="R258" s="16" t="s">
        <v>826</v>
      </c>
      <c r="S258" s="16">
        <v>25</v>
      </c>
      <c r="T258" s="16">
        <f t="shared" si="15"/>
        <v>6</v>
      </c>
    </row>
    <row r="259" spans="1:20" x14ac:dyDescent="0.2">
      <c r="A259" s="1">
        <v>255</v>
      </c>
      <c r="B259" s="1" t="s">
        <v>503</v>
      </c>
      <c r="C259" s="1" t="s">
        <v>134</v>
      </c>
      <c r="D259" s="1" t="s">
        <v>25</v>
      </c>
      <c r="E259" s="16">
        <v>1970</v>
      </c>
      <c r="F259" s="16">
        <v>2026</v>
      </c>
      <c r="G259" s="17">
        <v>4.4189814814814814E-2</v>
      </c>
      <c r="H259" s="17">
        <v>4.2002314814814812E-2</v>
      </c>
      <c r="I259" s="17">
        <v>3.4664351851851849E-2</v>
      </c>
      <c r="J259" s="17">
        <v>4.238425925925926E-2</v>
      </c>
      <c r="K259" s="17">
        <v>3.3923611111111113E-2</v>
      </c>
      <c r="L259" s="17">
        <v>3.4201388888888892E-2</v>
      </c>
      <c r="M259" s="17">
        <f t="shared" si="12"/>
        <v>0.23136574074074073</v>
      </c>
      <c r="N259" s="16" t="s">
        <v>797</v>
      </c>
      <c r="O259" s="16">
        <v>255</v>
      </c>
      <c r="P259" s="17">
        <f t="shared" si="13"/>
        <v>3.5982230286273824E-3</v>
      </c>
      <c r="Q259" s="16">
        <f t="shared" si="14"/>
        <v>56</v>
      </c>
      <c r="R259" s="16" t="s">
        <v>1460</v>
      </c>
      <c r="S259" s="16">
        <v>23</v>
      </c>
      <c r="T259" s="16">
        <f t="shared" si="15"/>
        <v>6</v>
      </c>
    </row>
    <row r="260" spans="1:20" x14ac:dyDescent="0.2">
      <c r="A260" s="1">
        <v>256</v>
      </c>
      <c r="B260" s="1" t="s">
        <v>512</v>
      </c>
      <c r="C260" s="1" t="s">
        <v>118</v>
      </c>
      <c r="D260" s="1" t="s">
        <v>20</v>
      </c>
      <c r="E260" s="16">
        <v>1983</v>
      </c>
      <c r="F260" s="16">
        <v>2026</v>
      </c>
      <c r="G260" s="17">
        <v>4.1747685185185186E-2</v>
      </c>
      <c r="H260" s="17">
        <v>4.3969907407407409E-2</v>
      </c>
      <c r="I260" s="17">
        <v>3.4282407407407407E-2</v>
      </c>
      <c r="J260" s="17">
        <v>4.372685185185185E-2</v>
      </c>
      <c r="K260" s="17">
        <v>3.3726851851851855E-2</v>
      </c>
      <c r="L260" s="17">
        <v>3.4166666666666665E-2</v>
      </c>
      <c r="M260" s="17">
        <f t="shared" ref="M260:M323" si="16">SUM(G260:L260)</f>
        <v>0.23162037037037037</v>
      </c>
      <c r="N260" s="16" t="s">
        <v>797</v>
      </c>
      <c r="O260" s="16">
        <v>256</v>
      </c>
      <c r="P260" s="17">
        <f t="shared" si="13"/>
        <v>3.6021830539715448E-3</v>
      </c>
      <c r="Q260" s="16">
        <f t="shared" si="14"/>
        <v>43</v>
      </c>
      <c r="R260" s="16" t="s">
        <v>825</v>
      </c>
      <c r="S260" s="16">
        <v>41</v>
      </c>
      <c r="T260" s="16">
        <f t="shared" si="15"/>
        <v>6</v>
      </c>
    </row>
    <row r="261" spans="1:20" x14ac:dyDescent="0.2">
      <c r="A261" s="1">
        <v>257</v>
      </c>
      <c r="B261" s="1" t="s">
        <v>632</v>
      </c>
      <c r="C261" s="1" t="s">
        <v>2224</v>
      </c>
      <c r="D261" s="1" t="s">
        <v>1481</v>
      </c>
      <c r="E261" s="16">
        <v>1987</v>
      </c>
      <c r="F261" s="16">
        <v>2026</v>
      </c>
      <c r="G261" s="17">
        <v>4.207175925925926E-2</v>
      </c>
      <c r="H261" s="17">
        <v>4.3506944444444445E-2</v>
      </c>
      <c r="I261" s="17">
        <v>3.3981481481481481E-2</v>
      </c>
      <c r="J261" s="17">
        <v>4.3333333333333335E-2</v>
      </c>
      <c r="K261" s="17">
        <v>3.4722222222222224E-2</v>
      </c>
      <c r="L261" s="17">
        <v>3.4224537037037039E-2</v>
      </c>
      <c r="M261" s="17">
        <f t="shared" si="16"/>
        <v>0.23184027777777777</v>
      </c>
      <c r="N261" s="16" t="s">
        <v>797</v>
      </c>
      <c r="O261" s="16">
        <v>257</v>
      </c>
      <c r="P261" s="17">
        <f t="shared" ref="P261:P324" si="17">SUM(M261/$M$4)</f>
        <v>3.6056030758596846E-3</v>
      </c>
      <c r="Q261" s="16">
        <f t="shared" ref="Q261:Q324" si="18">SUM(F261-E261)</f>
        <v>39</v>
      </c>
      <c r="R261" s="16" t="s">
        <v>1453</v>
      </c>
      <c r="S261" s="16">
        <v>32</v>
      </c>
      <c r="T261" s="16">
        <f t="shared" ref="T261:T324" si="19">COUNT(G261:L261)</f>
        <v>6</v>
      </c>
    </row>
    <row r="262" spans="1:20" x14ac:dyDescent="0.2">
      <c r="A262" s="1">
        <v>258</v>
      </c>
      <c r="B262" s="1" t="s">
        <v>1939</v>
      </c>
      <c r="C262" s="1" t="s">
        <v>138</v>
      </c>
      <c r="D262" s="1" t="s">
        <v>1551</v>
      </c>
      <c r="E262" s="16">
        <v>1989</v>
      </c>
      <c r="F262" s="16">
        <v>2026</v>
      </c>
      <c r="G262" s="17">
        <v>4.1145833333333333E-2</v>
      </c>
      <c r="H262" s="17">
        <v>4.2280092592592591E-2</v>
      </c>
      <c r="I262" s="17">
        <v>3.5081018518518518E-2</v>
      </c>
      <c r="J262" s="17">
        <v>4.3645833333333335E-2</v>
      </c>
      <c r="K262" s="17">
        <v>3.560185185185185E-2</v>
      </c>
      <c r="L262" s="17">
        <v>3.4201388888888892E-2</v>
      </c>
      <c r="M262" s="17">
        <f t="shared" si="16"/>
        <v>0.23195601851851855</v>
      </c>
      <c r="N262" s="16" t="s">
        <v>797</v>
      </c>
      <c r="O262" s="16">
        <v>258</v>
      </c>
      <c r="P262" s="17">
        <f t="shared" si="17"/>
        <v>3.6074030873797592E-3</v>
      </c>
      <c r="Q262" s="16">
        <f t="shared" si="18"/>
        <v>37</v>
      </c>
      <c r="R262" s="16" t="s">
        <v>1453</v>
      </c>
      <c r="S262" s="16">
        <v>33</v>
      </c>
      <c r="T262" s="16">
        <f t="shared" si="19"/>
        <v>6</v>
      </c>
    </row>
    <row r="263" spans="1:20" x14ac:dyDescent="0.2">
      <c r="A263" s="1">
        <v>259</v>
      </c>
      <c r="B263" s="1" t="s">
        <v>650</v>
      </c>
      <c r="C263" s="1" t="s">
        <v>97</v>
      </c>
      <c r="D263" s="1" t="s">
        <v>1552</v>
      </c>
      <c r="E263" s="16">
        <v>1974</v>
      </c>
      <c r="F263" s="16">
        <v>2026</v>
      </c>
      <c r="G263" s="17">
        <v>4.0659722222222222E-2</v>
      </c>
      <c r="H263" s="17">
        <v>4.2187500000000003E-2</v>
      </c>
      <c r="I263" s="17">
        <v>3.4675925925925923E-2</v>
      </c>
      <c r="J263" s="17">
        <v>4.3703703703703703E-2</v>
      </c>
      <c r="K263" s="17">
        <v>3.5648148148148151E-2</v>
      </c>
      <c r="L263" s="17">
        <v>3.528935185185185E-2</v>
      </c>
      <c r="M263" s="17">
        <f t="shared" si="16"/>
        <v>0.23216435185185186</v>
      </c>
      <c r="N263" s="16" t="s">
        <v>797</v>
      </c>
      <c r="O263" s="16">
        <v>259</v>
      </c>
      <c r="P263" s="17">
        <f t="shared" si="17"/>
        <v>3.6106431081158914E-3</v>
      </c>
      <c r="Q263" s="16">
        <f t="shared" si="18"/>
        <v>52</v>
      </c>
      <c r="R263" s="16" t="s">
        <v>826</v>
      </c>
      <c r="S263" s="16">
        <v>26</v>
      </c>
      <c r="T263" s="16">
        <f t="shared" si="19"/>
        <v>6</v>
      </c>
    </row>
    <row r="264" spans="1:20" x14ac:dyDescent="0.2">
      <c r="A264" s="1">
        <v>260</v>
      </c>
      <c r="B264" s="1" t="s">
        <v>428</v>
      </c>
      <c r="C264" s="1" t="s">
        <v>88</v>
      </c>
      <c r="D264" s="1" t="s">
        <v>42</v>
      </c>
      <c r="E264" s="16">
        <v>1974</v>
      </c>
      <c r="F264" s="16">
        <v>2026</v>
      </c>
      <c r="G264" s="17">
        <v>4.1018518518518517E-2</v>
      </c>
      <c r="H264" s="17">
        <v>4.2777777777777776E-2</v>
      </c>
      <c r="I264" s="17">
        <v>3.4687500000000003E-2</v>
      </c>
      <c r="J264" s="17">
        <v>4.3703703703703703E-2</v>
      </c>
      <c r="K264" s="17">
        <v>3.5034722222222224E-2</v>
      </c>
      <c r="L264" s="17">
        <v>3.5046296296296298E-2</v>
      </c>
      <c r="M264" s="17">
        <f t="shared" si="16"/>
        <v>0.23226851851851851</v>
      </c>
      <c r="N264" s="16" t="s">
        <v>797</v>
      </c>
      <c r="O264" s="16">
        <v>260</v>
      </c>
      <c r="P264" s="17">
        <f t="shared" si="17"/>
        <v>3.6122631184839576E-3</v>
      </c>
      <c r="Q264" s="16">
        <f t="shared" si="18"/>
        <v>52</v>
      </c>
      <c r="R264" s="16" t="s">
        <v>826</v>
      </c>
      <c r="S264" s="16">
        <v>27</v>
      </c>
      <c r="T264" s="16">
        <f t="shared" si="19"/>
        <v>6</v>
      </c>
    </row>
    <row r="265" spans="1:20" x14ac:dyDescent="0.2">
      <c r="A265" s="1">
        <v>261</v>
      </c>
      <c r="B265" s="1" t="s">
        <v>428</v>
      </c>
      <c r="C265" s="1" t="s">
        <v>144</v>
      </c>
      <c r="D265" s="1" t="s">
        <v>1553</v>
      </c>
      <c r="E265" s="16">
        <v>1989</v>
      </c>
      <c r="F265" s="16">
        <v>2026</v>
      </c>
      <c r="G265" s="17">
        <v>4.1250000000000002E-2</v>
      </c>
      <c r="H265" s="17">
        <v>4.2604166666666665E-2</v>
      </c>
      <c r="I265" s="17">
        <v>3.3923611111111113E-2</v>
      </c>
      <c r="J265" s="17">
        <v>4.4409722222222225E-2</v>
      </c>
      <c r="K265" s="17">
        <v>3.4884259259259261E-2</v>
      </c>
      <c r="L265" s="17">
        <v>3.5381944444444445E-2</v>
      </c>
      <c r="M265" s="17">
        <f t="shared" si="16"/>
        <v>0.23245370370370372</v>
      </c>
      <c r="N265" s="16" t="s">
        <v>797</v>
      </c>
      <c r="O265" s="16">
        <v>261</v>
      </c>
      <c r="P265" s="17">
        <f t="shared" si="17"/>
        <v>3.615143136916076E-3</v>
      </c>
      <c r="Q265" s="16">
        <f t="shared" si="18"/>
        <v>37</v>
      </c>
      <c r="R265" s="16" t="s">
        <v>1453</v>
      </c>
      <c r="S265" s="16">
        <v>34</v>
      </c>
      <c r="T265" s="16">
        <f t="shared" si="19"/>
        <v>6</v>
      </c>
    </row>
    <row r="266" spans="1:20" x14ac:dyDescent="0.2">
      <c r="A266" s="1">
        <v>262</v>
      </c>
      <c r="B266" s="1" t="s">
        <v>591</v>
      </c>
      <c r="C266" s="1" t="s">
        <v>118</v>
      </c>
      <c r="D266" s="1" t="s">
        <v>20</v>
      </c>
      <c r="E266" s="16">
        <v>1982</v>
      </c>
      <c r="F266" s="16">
        <v>2026</v>
      </c>
      <c r="G266" s="17">
        <v>4.1273148148148149E-2</v>
      </c>
      <c r="H266" s="17">
        <v>4.2847222222222224E-2</v>
      </c>
      <c r="I266" s="17">
        <v>3.394675925925926E-2</v>
      </c>
      <c r="J266" s="17">
        <v>4.3668981481481482E-2</v>
      </c>
      <c r="K266" s="17">
        <v>3.4803240740740739E-2</v>
      </c>
      <c r="L266" s="17">
        <v>3.5925925925925924E-2</v>
      </c>
      <c r="M266" s="17">
        <f t="shared" si="16"/>
        <v>0.23246527777777776</v>
      </c>
      <c r="N266" s="16" t="s">
        <v>797</v>
      </c>
      <c r="O266" s="16">
        <v>262</v>
      </c>
      <c r="P266" s="17">
        <f t="shared" si="17"/>
        <v>3.6153231380680827E-3</v>
      </c>
      <c r="Q266" s="16">
        <f t="shared" si="18"/>
        <v>44</v>
      </c>
      <c r="R266" s="16" t="s">
        <v>825</v>
      </c>
      <c r="S266" s="16">
        <v>42</v>
      </c>
      <c r="T266" s="16">
        <f t="shared" si="19"/>
        <v>6</v>
      </c>
    </row>
    <row r="267" spans="1:20" x14ac:dyDescent="0.2">
      <c r="A267" s="1">
        <v>263</v>
      </c>
      <c r="B267" s="1" t="s">
        <v>880</v>
      </c>
      <c r="C267" s="1" t="s">
        <v>359</v>
      </c>
      <c r="D267" s="1" t="s">
        <v>1554</v>
      </c>
      <c r="E267" s="16">
        <v>1976</v>
      </c>
      <c r="F267" s="16">
        <v>2026</v>
      </c>
      <c r="G267" s="17">
        <v>4.6249999999999999E-2</v>
      </c>
      <c r="H267" s="17">
        <v>4.1724537037037039E-2</v>
      </c>
      <c r="I267" s="17">
        <v>3.3912037037037039E-2</v>
      </c>
      <c r="J267" s="17">
        <v>4.2604166666666665E-2</v>
      </c>
      <c r="K267" s="17">
        <v>3.412037037037037E-2</v>
      </c>
      <c r="L267" s="17">
        <v>3.4050925925925929E-2</v>
      </c>
      <c r="M267" s="17">
        <f t="shared" si="16"/>
        <v>0.23266203703703706</v>
      </c>
      <c r="N267" s="16" t="s">
        <v>797</v>
      </c>
      <c r="O267" s="16">
        <v>263</v>
      </c>
      <c r="P267" s="17">
        <f t="shared" si="17"/>
        <v>3.6183831576522088E-3</v>
      </c>
      <c r="Q267" s="16">
        <f t="shared" si="18"/>
        <v>50</v>
      </c>
      <c r="R267" s="16" t="s">
        <v>826</v>
      </c>
      <c r="S267" s="16">
        <v>28</v>
      </c>
      <c r="T267" s="16">
        <f t="shared" si="19"/>
        <v>6</v>
      </c>
    </row>
    <row r="268" spans="1:20" x14ac:dyDescent="0.2">
      <c r="A268" s="1">
        <v>264</v>
      </c>
      <c r="B268" s="1" t="s">
        <v>1940</v>
      </c>
      <c r="C268" s="1" t="s">
        <v>92</v>
      </c>
      <c r="D268" s="1"/>
      <c r="E268" s="16">
        <v>1991</v>
      </c>
      <c r="F268" s="16">
        <v>2026</v>
      </c>
      <c r="G268" s="17">
        <v>4.3298611111111114E-2</v>
      </c>
      <c r="H268" s="17">
        <v>4.2685185185185187E-2</v>
      </c>
      <c r="I268" s="17">
        <v>3.4293981481481481E-2</v>
      </c>
      <c r="J268" s="17">
        <v>4.4050925925925924E-2</v>
      </c>
      <c r="K268" s="17">
        <v>3.4351851851851849E-2</v>
      </c>
      <c r="L268" s="17">
        <v>3.4236111111111113E-2</v>
      </c>
      <c r="M268" s="17">
        <f t="shared" si="16"/>
        <v>0.23291666666666666</v>
      </c>
      <c r="N268" s="16" t="s">
        <v>797</v>
      </c>
      <c r="O268" s="16">
        <v>264</v>
      </c>
      <c r="P268" s="17">
        <f t="shared" si="17"/>
        <v>3.6223431829963703E-3</v>
      </c>
      <c r="Q268" s="16">
        <f t="shared" si="18"/>
        <v>35</v>
      </c>
      <c r="R268" s="16" t="s">
        <v>1453</v>
      </c>
      <c r="S268" s="16">
        <v>35</v>
      </c>
      <c r="T268" s="16">
        <f t="shared" si="19"/>
        <v>6</v>
      </c>
    </row>
    <row r="269" spans="1:20" x14ac:dyDescent="0.2">
      <c r="A269" s="1">
        <v>265</v>
      </c>
      <c r="B269" s="1" t="s">
        <v>1941</v>
      </c>
      <c r="C269" s="1" t="s">
        <v>809</v>
      </c>
      <c r="D269" s="1"/>
      <c r="E269" s="16">
        <v>1998</v>
      </c>
      <c r="F269" s="16">
        <v>2026</v>
      </c>
      <c r="G269" s="17">
        <v>4.2002314814814812E-2</v>
      </c>
      <c r="H269" s="17">
        <v>4.3182870370370371E-2</v>
      </c>
      <c r="I269" s="17">
        <v>3.4456018518518518E-2</v>
      </c>
      <c r="J269" s="17">
        <v>4.4189814814814814E-2</v>
      </c>
      <c r="K269" s="17">
        <v>3.4652777777777775E-2</v>
      </c>
      <c r="L269" s="17">
        <v>3.4641203703703702E-2</v>
      </c>
      <c r="M269" s="17">
        <f t="shared" si="16"/>
        <v>0.23312500000000003</v>
      </c>
      <c r="N269" s="16" t="s">
        <v>797</v>
      </c>
      <c r="O269" s="16">
        <v>265</v>
      </c>
      <c r="P269" s="17">
        <f t="shared" si="17"/>
        <v>3.6255832037325035E-3</v>
      </c>
      <c r="Q269" s="16">
        <f t="shared" si="18"/>
        <v>28</v>
      </c>
      <c r="R269" s="16" t="s">
        <v>2278</v>
      </c>
      <c r="S269" s="16">
        <v>59</v>
      </c>
      <c r="T269" s="16">
        <f t="shared" si="19"/>
        <v>6</v>
      </c>
    </row>
    <row r="270" spans="1:20" x14ac:dyDescent="0.2">
      <c r="A270" s="1">
        <v>266</v>
      </c>
      <c r="B270" s="1" t="s">
        <v>1942</v>
      </c>
      <c r="C270" s="1" t="s">
        <v>142</v>
      </c>
      <c r="D270" s="1" t="s">
        <v>1555</v>
      </c>
      <c r="E270" s="16">
        <v>1959</v>
      </c>
      <c r="F270" s="16">
        <v>2026</v>
      </c>
      <c r="G270" s="17">
        <v>4.2083333333333334E-2</v>
      </c>
      <c r="H270" s="17">
        <v>4.2986111111111114E-2</v>
      </c>
      <c r="I270" s="17">
        <v>3.3981481481481481E-2</v>
      </c>
      <c r="J270" s="17">
        <v>4.3703703703703703E-2</v>
      </c>
      <c r="K270" s="17">
        <v>3.4918981481481481E-2</v>
      </c>
      <c r="L270" s="17">
        <v>3.5474537037037034E-2</v>
      </c>
      <c r="M270" s="17">
        <f t="shared" si="16"/>
        <v>0.23314814814814813</v>
      </c>
      <c r="N270" s="16" t="s">
        <v>797</v>
      </c>
      <c r="O270" s="16">
        <v>266</v>
      </c>
      <c r="P270" s="17">
        <f t="shared" si="17"/>
        <v>3.6259432060365177E-3</v>
      </c>
      <c r="Q270" s="16">
        <f t="shared" si="18"/>
        <v>67</v>
      </c>
      <c r="R270" s="16" t="s">
        <v>1524</v>
      </c>
      <c r="S270" s="16">
        <v>6</v>
      </c>
      <c r="T270" s="16">
        <f t="shared" si="19"/>
        <v>6</v>
      </c>
    </row>
    <row r="271" spans="1:20" x14ac:dyDescent="0.2">
      <c r="A271" s="1">
        <v>267</v>
      </c>
      <c r="B271" s="1" t="s">
        <v>536</v>
      </c>
      <c r="C271" s="1" t="s">
        <v>114</v>
      </c>
      <c r="D271" s="1" t="s">
        <v>1095</v>
      </c>
      <c r="E271" s="16">
        <v>2004</v>
      </c>
      <c r="F271" s="16">
        <v>2026</v>
      </c>
      <c r="G271" s="17">
        <v>4.1747685185185186E-2</v>
      </c>
      <c r="H271" s="17">
        <v>4.3009259259259261E-2</v>
      </c>
      <c r="I271" s="17">
        <v>3.4189814814814812E-2</v>
      </c>
      <c r="J271" s="17">
        <v>4.4733796296296299E-2</v>
      </c>
      <c r="K271" s="17">
        <v>3.5138888888888886E-2</v>
      </c>
      <c r="L271" s="17">
        <v>3.4328703703703702E-2</v>
      </c>
      <c r="M271" s="17">
        <f t="shared" si="16"/>
        <v>0.23314814814814813</v>
      </c>
      <c r="N271" s="16" t="s">
        <v>797</v>
      </c>
      <c r="O271" s="16">
        <v>267</v>
      </c>
      <c r="P271" s="17">
        <f t="shared" si="17"/>
        <v>3.6259432060365177E-3</v>
      </c>
      <c r="Q271" s="16">
        <f t="shared" si="18"/>
        <v>22</v>
      </c>
      <c r="R271" s="16" t="s">
        <v>2278</v>
      </c>
      <c r="S271" s="16">
        <v>60</v>
      </c>
      <c r="T271" s="16">
        <f t="shared" si="19"/>
        <v>6</v>
      </c>
    </row>
    <row r="272" spans="1:20" x14ac:dyDescent="0.2">
      <c r="A272" s="1">
        <v>268</v>
      </c>
      <c r="B272" s="1" t="s">
        <v>1126</v>
      </c>
      <c r="C272" s="1" t="s">
        <v>178</v>
      </c>
      <c r="D272" s="1" t="s">
        <v>50</v>
      </c>
      <c r="E272" s="16">
        <v>1967</v>
      </c>
      <c r="F272" s="16">
        <v>2026</v>
      </c>
      <c r="G272" s="17">
        <v>4.0590277777777781E-2</v>
      </c>
      <c r="H272" s="17">
        <v>4.1782407407407407E-2</v>
      </c>
      <c r="I272" s="17">
        <v>3.3773148148148149E-2</v>
      </c>
      <c r="J272" s="17">
        <v>4.553240740740741E-2</v>
      </c>
      <c r="K272" s="17">
        <v>3.6736111111111108E-2</v>
      </c>
      <c r="L272" s="17">
        <v>3.4791666666666665E-2</v>
      </c>
      <c r="M272" s="17">
        <f t="shared" si="16"/>
        <v>0.23320601851851852</v>
      </c>
      <c r="N272" s="16" t="s">
        <v>797</v>
      </c>
      <c r="O272" s="16">
        <v>268</v>
      </c>
      <c r="P272" s="17">
        <f t="shared" si="17"/>
        <v>3.6268432117965549E-3</v>
      </c>
      <c r="Q272" s="16">
        <f t="shared" si="18"/>
        <v>59</v>
      </c>
      <c r="R272" s="16" t="s">
        <v>1460</v>
      </c>
      <c r="S272" s="16">
        <v>24</v>
      </c>
      <c r="T272" s="16">
        <f t="shared" si="19"/>
        <v>6</v>
      </c>
    </row>
    <row r="273" spans="1:20" x14ac:dyDescent="0.2">
      <c r="A273" s="1">
        <v>269</v>
      </c>
      <c r="B273" s="1" t="s">
        <v>562</v>
      </c>
      <c r="C273" s="1" t="s">
        <v>235</v>
      </c>
      <c r="D273" s="1"/>
      <c r="E273" s="16">
        <v>1965</v>
      </c>
      <c r="F273" s="16">
        <v>2026</v>
      </c>
      <c r="G273" s="17">
        <v>4.0543981481481479E-2</v>
      </c>
      <c r="H273" s="17">
        <v>4.1875000000000002E-2</v>
      </c>
      <c r="I273" s="17">
        <v>3.4895833333333334E-2</v>
      </c>
      <c r="J273" s="17">
        <v>4.2858796296296298E-2</v>
      </c>
      <c r="K273" s="17">
        <v>3.5682870370370372E-2</v>
      </c>
      <c r="L273" s="17">
        <v>3.7372685185185182E-2</v>
      </c>
      <c r="M273" s="17">
        <f t="shared" si="16"/>
        <v>0.23322916666666668</v>
      </c>
      <c r="N273" s="16" t="s">
        <v>797</v>
      </c>
      <c r="O273" s="16">
        <v>269</v>
      </c>
      <c r="P273" s="17">
        <f t="shared" si="17"/>
        <v>3.62720321410057E-3</v>
      </c>
      <c r="Q273" s="16">
        <f t="shared" si="18"/>
        <v>61</v>
      </c>
      <c r="R273" s="16" t="s">
        <v>827</v>
      </c>
      <c r="S273" s="16">
        <v>16</v>
      </c>
      <c r="T273" s="16">
        <f t="shared" si="19"/>
        <v>6</v>
      </c>
    </row>
    <row r="274" spans="1:20" x14ac:dyDescent="0.2">
      <c r="A274" s="1">
        <v>270</v>
      </c>
      <c r="B274" s="1" t="s">
        <v>434</v>
      </c>
      <c r="C274" s="1" t="s">
        <v>187</v>
      </c>
      <c r="D274" s="1" t="s">
        <v>1494</v>
      </c>
      <c r="E274" s="16">
        <v>2001</v>
      </c>
      <c r="F274" s="16">
        <v>2026</v>
      </c>
      <c r="G274" s="17">
        <v>4.1261574074074076E-2</v>
      </c>
      <c r="H274" s="17">
        <v>4.2800925925925923E-2</v>
      </c>
      <c r="I274" s="17">
        <v>3.394675925925926E-2</v>
      </c>
      <c r="J274" s="17">
        <v>4.5312499999999999E-2</v>
      </c>
      <c r="K274" s="17">
        <v>3.516203703703704E-2</v>
      </c>
      <c r="L274" s="17">
        <v>3.4768518518518518E-2</v>
      </c>
      <c r="M274" s="17">
        <f t="shared" si="16"/>
        <v>0.23325231481481484</v>
      </c>
      <c r="N274" s="16" t="s">
        <v>797</v>
      </c>
      <c r="O274" s="16">
        <v>270</v>
      </c>
      <c r="P274" s="17">
        <f t="shared" si="17"/>
        <v>3.6275632164045847E-3</v>
      </c>
      <c r="Q274" s="16">
        <f t="shared" si="18"/>
        <v>25</v>
      </c>
      <c r="R274" s="16" t="s">
        <v>2278</v>
      </c>
      <c r="S274" s="16">
        <v>61</v>
      </c>
      <c r="T274" s="16">
        <f t="shared" si="19"/>
        <v>6</v>
      </c>
    </row>
    <row r="275" spans="1:20" x14ac:dyDescent="0.2">
      <c r="A275" s="1">
        <v>271</v>
      </c>
      <c r="B275" s="1" t="s">
        <v>1316</v>
      </c>
      <c r="C275" s="1" t="s">
        <v>178</v>
      </c>
      <c r="D275" s="1"/>
      <c r="E275" s="16">
        <v>1967</v>
      </c>
      <c r="F275" s="16">
        <v>2026</v>
      </c>
      <c r="G275" s="17">
        <v>4.0601851851851854E-2</v>
      </c>
      <c r="H275" s="17">
        <v>4.2395833333333334E-2</v>
      </c>
      <c r="I275" s="17">
        <v>3.4930555555555555E-2</v>
      </c>
      <c r="J275" s="17">
        <v>4.3784722222222225E-2</v>
      </c>
      <c r="K275" s="17">
        <v>3.5671296296296298E-2</v>
      </c>
      <c r="L275" s="17">
        <v>3.6203703703703703E-2</v>
      </c>
      <c r="M275" s="17">
        <f t="shared" si="16"/>
        <v>0.23358796296296294</v>
      </c>
      <c r="N275" s="16" t="s">
        <v>797</v>
      </c>
      <c r="O275" s="16">
        <v>271</v>
      </c>
      <c r="P275" s="17">
        <f t="shared" si="17"/>
        <v>3.6327832498127977E-3</v>
      </c>
      <c r="Q275" s="16">
        <f t="shared" si="18"/>
        <v>59</v>
      </c>
      <c r="R275" s="16" t="s">
        <v>1460</v>
      </c>
      <c r="S275" s="16">
        <v>25</v>
      </c>
      <c r="T275" s="16">
        <f t="shared" si="19"/>
        <v>6</v>
      </c>
    </row>
    <row r="276" spans="1:20" x14ac:dyDescent="0.2">
      <c r="A276" s="1">
        <v>272</v>
      </c>
      <c r="B276" s="1" t="s">
        <v>553</v>
      </c>
      <c r="C276" s="1" t="s">
        <v>182</v>
      </c>
      <c r="D276" s="1" t="s">
        <v>20</v>
      </c>
      <c r="E276" s="16">
        <v>1976</v>
      </c>
      <c r="F276" s="16">
        <v>2026</v>
      </c>
      <c r="G276" s="17">
        <v>3.9247685185185184E-2</v>
      </c>
      <c r="H276" s="17">
        <v>4.0798611111111112E-2</v>
      </c>
      <c r="I276" s="17">
        <v>3.3125000000000002E-2</v>
      </c>
      <c r="J276" s="17">
        <v>4.5613425925925925E-2</v>
      </c>
      <c r="K276" s="17">
        <v>3.8796296296296294E-2</v>
      </c>
      <c r="L276" s="17">
        <v>3.6076388888888887E-2</v>
      </c>
      <c r="M276" s="17">
        <f t="shared" si="16"/>
        <v>0.23365740740740742</v>
      </c>
      <c r="N276" s="16" t="s">
        <v>797</v>
      </c>
      <c r="O276" s="16">
        <v>272</v>
      </c>
      <c r="P276" s="17">
        <f t="shared" si="17"/>
        <v>3.6338632567248425E-3</v>
      </c>
      <c r="Q276" s="16">
        <f t="shared" si="18"/>
        <v>50</v>
      </c>
      <c r="R276" s="16" t="s">
        <v>826</v>
      </c>
      <c r="S276" s="16">
        <v>29</v>
      </c>
      <c r="T276" s="16">
        <f t="shared" si="19"/>
        <v>6</v>
      </c>
    </row>
    <row r="277" spans="1:20" x14ac:dyDescent="0.2">
      <c r="A277" s="1">
        <v>273</v>
      </c>
      <c r="B277" s="1" t="s">
        <v>1944</v>
      </c>
      <c r="C277" s="1" t="s">
        <v>215</v>
      </c>
      <c r="D277" s="1" t="s">
        <v>1556</v>
      </c>
      <c r="E277" s="16">
        <v>1987</v>
      </c>
      <c r="F277" s="16">
        <v>2026</v>
      </c>
      <c r="G277" s="17">
        <v>4.2407407407407408E-2</v>
      </c>
      <c r="H277" s="17">
        <v>4.3541666666666666E-2</v>
      </c>
      <c r="I277" s="17">
        <v>3.4548611111111113E-2</v>
      </c>
      <c r="J277" s="17">
        <v>4.4374999999999998E-2</v>
      </c>
      <c r="K277" s="17">
        <v>3.4803240740740739E-2</v>
      </c>
      <c r="L277" s="17">
        <v>3.4247685185185187E-2</v>
      </c>
      <c r="M277" s="17">
        <f t="shared" si="16"/>
        <v>0.2339236111111111</v>
      </c>
      <c r="N277" s="16" t="s">
        <v>797</v>
      </c>
      <c r="O277" s="16">
        <v>273</v>
      </c>
      <c r="P277" s="17">
        <f t="shared" si="17"/>
        <v>3.6380032832210116E-3</v>
      </c>
      <c r="Q277" s="16">
        <f t="shared" si="18"/>
        <v>39</v>
      </c>
      <c r="R277" s="16" t="s">
        <v>1453</v>
      </c>
      <c r="S277" s="16">
        <v>36</v>
      </c>
      <c r="T277" s="16">
        <f t="shared" si="19"/>
        <v>6</v>
      </c>
    </row>
    <row r="278" spans="1:20" x14ac:dyDescent="0.2">
      <c r="A278" s="1">
        <v>274</v>
      </c>
      <c r="B278" s="1" t="s">
        <v>533</v>
      </c>
      <c r="C278" s="1" t="s">
        <v>98</v>
      </c>
      <c r="D278" s="1" t="s">
        <v>20</v>
      </c>
      <c r="E278" s="16">
        <v>1977</v>
      </c>
      <c r="F278" s="16">
        <v>2026</v>
      </c>
      <c r="G278" s="17">
        <v>4.1493055555555554E-2</v>
      </c>
      <c r="H278" s="17">
        <v>4.7986111111111111E-2</v>
      </c>
      <c r="I278" s="17">
        <v>3.3726851851851855E-2</v>
      </c>
      <c r="J278" s="17">
        <v>4.3194444444444445E-2</v>
      </c>
      <c r="K278" s="17">
        <v>3.3726851851851855E-2</v>
      </c>
      <c r="L278" s="17">
        <v>3.3912037037037039E-2</v>
      </c>
      <c r="M278" s="17">
        <f t="shared" si="16"/>
        <v>0.23403935185185187</v>
      </c>
      <c r="N278" s="16" t="s">
        <v>797</v>
      </c>
      <c r="O278" s="16">
        <v>274</v>
      </c>
      <c r="P278" s="17">
        <f t="shared" si="17"/>
        <v>3.6398032947410862E-3</v>
      </c>
      <c r="Q278" s="16">
        <f t="shared" si="18"/>
        <v>49</v>
      </c>
      <c r="R278" s="16" t="s">
        <v>861</v>
      </c>
      <c r="S278" s="16">
        <v>24</v>
      </c>
      <c r="T278" s="16">
        <f t="shared" si="19"/>
        <v>6</v>
      </c>
    </row>
    <row r="279" spans="1:20" x14ac:dyDescent="0.2">
      <c r="A279" s="1">
        <v>275</v>
      </c>
      <c r="B279" s="1" t="s">
        <v>511</v>
      </c>
      <c r="C279" s="1" t="s">
        <v>210</v>
      </c>
      <c r="D279" s="1" t="s">
        <v>46</v>
      </c>
      <c r="E279" s="16">
        <v>1972</v>
      </c>
      <c r="F279" s="16">
        <v>2026</v>
      </c>
      <c r="G279" s="17">
        <v>4.1944444444444444E-2</v>
      </c>
      <c r="H279" s="17">
        <v>4.2465277777777775E-2</v>
      </c>
      <c r="I279" s="17">
        <v>3.471064814814815E-2</v>
      </c>
      <c r="J279" s="17">
        <v>4.3240740740740739E-2</v>
      </c>
      <c r="K279" s="17">
        <v>3.6111111111111108E-2</v>
      </c>
      <c r="L279" s="17">
        <v>3.5624999999999997E-2</v>
      </c>
      <c r="M279" s="17">
        <f t="shared" si="16"/>
        <v>0.23409722222222221</v>
      </c>
      <c r="N279" s="16" t="s">
        <v>797</v>
      </c>
      <c r="O279" s="16">
        <v>275</v>
      </c>
      <c r="P279" s="17">
        <f t="shared" si="17"/>
        <v>3.6407033005011222E-3</v>
      </c>
      <c r="Q279" s="16">
        <f t="shared" si="18"/>
        <v>54</v>
      </c>
      <c r="R279" s="16" t="s">
        <v>826</v>
      </c>
      <c r="S279" s="16">
        <v>30</v>
      </c>
      <c r="T279" s="16">
        <f t="shared" si="19"/>
        <v>6</v>
      </c>
    </row>
    <row r="280" spans="1:20" x14ac:dyDescent="0.2">
      <c r="A280" s="1">
        <v>276</v>
      </c>
      <c r="B280" s="1" t="s">
        <v>550</v>
      </c>
      <c r="C280" s="1" t="s">
        <v>412</v>
      </c>
      <c r="D280" s="1" t="s">
        <v>1557</v>
      </c>
      <c r="E280" s="16">
        <v>1973</v>
      </c>
      <c r="F280" s="16">
        <v>2026</v>
      </c>
      <c r="G280" s="17">
        <v>4.1458333333333333E-2</v>
      </c>
      <c r="H280" s="17">
        <v>4.2708333333333334E-2</v>
      </c>
      <c r="I280" s="17">
        <v>3.4837962962962966E-2</v>
      </c>
      <c r="J280" s="17">
        <v>4.4293981481481483E-2</v>
      </c>
      <c r="K280" s="17">
        <v>3.560185185185185E-2</v>
      </c>
      <c r="L280" s="17">
        <v>3.5347222222222224E-2</v>
      </c>
      <c r="M280" s="17">
        <f t="shared" si="16"/>
        <v>0.23424768518518518</v>
      </c>
      <c r="N280" s="16" t="s">
        <v>797</v>
      </c>
      <c r="O280" s="16">
        <v>276</v>
      </c>
      <c r="P280" s="17">
        <f t="shared" si="17"/>
        <v>3.6430433154772185E-3</v>
      </c>
      <c r="Q280" s="16">
        <f t="shared" si="18"/>
        <v>53</v>
      </c>
      <c r="R280" s="16" t="s">
        <v>826</v>
      </c>
      <c r="S280" s="16">
        <v>31</v>
      </c>
      <c r="T280" s="16">
        <f t="shared" si="19"/>
        <v>6</v>
      </c>
    </row>
    <row r="281" spans="1:20" x14ac:dyDescent="0.2">
      <c r="A281" s="1">
        <v>277</v>
      </c>
      <c r="B281" s="1" t="s">
        <v>456</v>
      </c>
      <c r="C281" s="1" t="s">
        <v>273</v>
      </c>
      <c r="D281" s="1" t="s">
        <v>1055</v>
      </c>
      <c r="E281" s="16">
        <v>1970</v>
      </c>
      <c r="F281" s="16">
        <v>2026</v>
      </c>
      <c r="G281" s="17">
        <v>4.2025462962962966E-2</v>
      </c>
      <c r="H281" s="17">
        <v>4.2685185185185187E-2</v>
      </c>
      <c r="I281" s="17">
        <v>3.5046296296296298E-2</v>
      </c>
      <c r="J281" s="17">
        <v>4.3263888888888886E-2</v>
      </c>
      <c r="K281" s="17">
        <v>3.5254629629629629E-2</v>
      </c>
      <c r="L281" s="17">
        <v>3.6018518518518519E-2</v>
      </c>
      <c r="M281" s="17">
        <f t="shared" si="16"/>
        <v>0.23429398148148151</v>
      </c>
      <c r="N281" s="16" t="s">
        <v>797</v>
      </c>
      <c r="O281" s="16">
        <v>277</v>
      </c>
      <c r="P281" s="17">
        <f t="shared" si="17"/>
        <v>3.6437633200852482E-3</v>
      </c>
      <c r="Q281" s="16">
        <f t="shared" si="18"/>
        <v>56</v>
      </c>
      <c r="R281" s="16" t="s">
        <v>1460</v>
      </c>
      <c r="S281" s="16">
        <v>26</v>
      </c>
      <c r="T281" s="16">
        <f t="shared" si="19"/>
        <v>6</v>
      </c>
    </row>
    <row r="282" spans="1:20" x14ac:dyDescent="0.2">
      <c r="A282" s="1">
        <v>278</v>
      </c>
      <c r="B282" s="1" t="s">
        <v>498</v>
      </c>
      <c r="C282" s="1" t="s">
        <v>1766</v>
      </c>
      <c r="D282" s="1" t="s">
        <v>31</v>
      </c>
      <c r="E282" s="16">
        <v>1967</v>
      </c>
      <c r="F282" s="16">
        <v>2026</v>
      </c>
      <c r="G282" s="17">
        <v>4.0150462962962964E-2</v>
      </c>
      <c r="H282" s="17">
        <v>4.4421296296296299E-2</v>
      </c>
      <c r="I282" s="17">
        <v>3.4016203703703701E-2</v>
      </c>
      <c r="J282" s="17">
        <v>4.5543981481481484E-2</v>
      </c>
      <c r="K282" s="17">
        <v>3.4548611111111113E-2</v>
      </c>
      <c r="L282" s="17">
        <v>3.5833333333333335E-2</v>
      </c>
      <c r="M282" s="17">
        <f t="shared" si="16"/>
        <v>0.23451388888888891</v>
      </c>
      <c r="N282" s="16" t="s">
        <v>797</v>
      </c>
      <c r="O282" s="16">
        <v>278</v>
      </c>
      <c r="P282" s="17">
        <f t="shared" si="17"/>
        <v>3.6471833419733884E-3</v>
      </c>
      <c r="Q282" s="16">
        <f t="shared" si="18"/>
        <v>59</v>
      </c>
      <c r="R282" s="16" t="s">
        <v>1460</v>
      </c>
      <c r="S282" s="16">
        <v>27</v>
      </c>
      <c r="T282" s="16">
        <f t="shared" si="19"/>
        <v>6</v>
      </c>
    </row>
    <row r="283" spans="1:20" x14ac:dyDescent="0.2">
      <c r="A283" s="1">
        <v>279</v>
      </c>
      <c r="B283" s="1" t="s">
        <v>583</v>
      </c>
      <c r="C283" s="1" t="s">
        <v>136</v>
      </c>
      <c r="D283" s="1" t="s">
        <v>61</v>
      </c>
      <c r="E283" s="16">
        <v>1965</v>
      </c>
      <c r="F283" s="16">
        <v>2026</v>
      </c>
      <c r="G283" s="17">
        <v>4.0150462962962964E-2</v>
      </c>
      <c r="H283" s="17">
        <v>4.4421296296296299E-2</v>
      </c>
      <c r="I283" s="17">
        <v>3.4016203703703701E-2</v>
      </c>
      <c r="J283" s="17">
        <v>4.5543981481481484E-2</v>
      </c>
      <c r="K283" s="17">
        <v>3.4548611111111113E-2</v>
      </c>
      <c r="L283" s="17">
        <v>3.5833333333333335E-2</v>
      </c>
      <c r="M283" s="17">
        <f t="shared" si="16"/>
        <v>0.23451388888888891</v>
      </c>
      <c r="N283" s="16" t="s">
        <v>797</v>
      </c>
      <c r="O283" s="16">
        <v>279</v>
      </c>
      <c r="P283" s="17">
        <f t="shared" si="17"/>
        <v>3.6471833419733884E-3</v>
      </c>
      <c r="Q283" s="16">
        <f t="shared" si="18"/>
        <v>61</v>
      </c>
      <c r="R283" s="16" t="s">
        <v>827</v>
      </c>
      <c r="S283" s="16">
        <v>17</v>
      </c>
      <c r="T283" s="16">
        <f t="shared" si="19"/>
        <v>6</v>
      </c>
    </row>
    <row r="284" spans="1:20" x14ac:dyDescent="0.2">
      <c r="A284" s="1">
        <v>280</v>
      </c>
      <c r="B284" s="1" t="s">
        <v>1159</v>
      </c>
      <c r="C284" s="1" t="s">
        <v>143</v>
      </c>
      <c r="D284" s="1" t="s">
        <v>58</v>
      </c>
      <c r="E284" s="16">
        <v>1983</v>
      </c>
      <c r="F284" s="16">
        <v>2026</v>
      </c>
      <c r="G284" s="17">
        <v>4.5370370370370373E-2</v>
      </c>
      <c r="H284" s="17">
        <v>4.3043981481481482E-2</v>
      </c>
      <c r="I284" s="17">
        <v>3.453703703703704E-2</v>
      </c>
      <c r="J284" s="17">
        <v>4.2581018518518518E-2</v>
      </c>
      <c r="K284" s="17">
        <v>3.4027777777777775E-2</v>
      </c>
      <c r="L284" s="17">
        <v>3.4976851851851849E-2</v>
      </c>
      <c r="M284" s="17">
        <f t="shared" si="16"/>
        <v>0.23453703703703704</v>
      </c>
      <c r="N284" s="16" t="s">
        <v>797</v>
      </c>
      <c r="O284" s="16">
        <v>280</v>
      </c>
      <c r="P284" s="17">
        <f t="shared" si="17"/>
        <v>3.6475433442774026E-3</v>
      </c>
      <c r="Q284" s="16">
        <f t="shared" si="18"/>
        <v>43</v>
      </c>
      <c r="R284" s="16" t="s">
        <v>825</v>
      </c>
      <c r="S284" s="16">
        <v>43</v>
      </c>
      <c r="T284" s="16">
        <f t="shared" si="19"/>
        <v>6</v>
      </c>
    </row>
    <row r="285" spans="1:20" x14ac:dyDescent="0.2">
      <c r="A285" s="1">
        <v>281</v>
      </c>
      <c r="B285" s="1" t="s">
        <v>814</v>
      </c>
      <c r="C285" s="1" t="s">
        <v>96</v>
      </c>
      <c r="D285" s="1" t="s">
        <v>1494</v>
      </c>
      <c r="E285" s="16">
        <v>1985</v>
      </c>
      <c r="F285" s="16">
        <v>2026</v>
      </c>
      <c r="G285" s="17">
        <v>4.3784722222222225E-2</v>
      </c>
      <c r="H285" s="17">
        <v>4.2372685185185187E-2</v>
      </c>
      <c r="I285" s="17">
        <v>3.3900462962962966E-2</v>
      </c>
      <c r="J285" s="17">
        <v>4.5775462962962962E-2</v>
      </c>
      <c r="K285" s="17">
        <v>3.4432870370370371E-2</v>
      </c>
      <c r="L285" s="17">
        <v>3.4375000000000003E-2</v>
      </c>
      <c r="M285" s="17">
        <f t="shared" si="16"/>
        <v>0.23464120370370373</v>
      </c>
      <c r="N285" s="16" t="s">
        <v>797</v>
      </c>
      <c r="O285" s="16">
        <v>281</v>
      </c>
      <c r="P285" s="17">
        <f t="shared" si="17"/>
        <v>3.6491633546454696E-3</v>
      </c>
      <c r="Q285" s="16">
        <f t="shared" si="18"/>
        <v>41</v>
      </c>
      <c r="R285" s="16" t="s">
        <v>825</v>
      </c>
      <c r="S285" s="16">
        <v>44</v>
      </c>
      <c r="T285" s="16">
        <f t="shared" si="19"/>
        <v>6</v>
      </c>
    </row>
    <row r="286" spans="1:20" x14ac:dyDescent="0.2">
      <c r="A286" s="1">
        <v>282</v>
      </c>
      <c r="B286" s="1" t="s">
        <v>1302</v>
      </c>
      <c r="C286" s="1" t="s">
        <v>219</v>
      </c>
      <c r="D286" s="1" t="s">
        <v>1500</v>
      </c>
      <c r="E286" s="16">
        <v>1977</v>
      </c>
      <c r="F286" s="16">
        <v>2026</v>
      </c>
      <c r="G286" s="17">
        <v>4.1678240740740738E-2</v>
      </c>
      <c r="H286" s="17">
        <v>4.3599537037037034E-2</v>
      </c>
      <c r="I286" s="17">
        <v>3.4108796296296297E-2</v>
      </c>
      <c r="J286" s="17">
        <v>4.3715277777777777E-2</v>
      </c>
      <c r="K286" s="17">
        <v>3.5624999999999997E-2</v>
      </c>
      <c r="L286" s="17">
        <v>3.5972222222222225E-2</v>
      </c>
      <c r="M286" s="17">
        <f t="shared" si="16"/>
        <v>0.23469907407407409</v>
      </c>
      <c r="N286" s="16" t="s">
        <v>797</v>
      </c>
      <c r="O286" s="16">
        <v>282</v>
      </c>
      <c r="P286" s="17">
        <f t="shared" si="17"/>
        <v>3.6500633604055061E-3</v>
      </c>
      <c r="Q286" s="16">
        <f t="shared" si="18"/>
        <v>49</v>
      </c>
      <c r="R286" s="16" t="s">
        <v>861</v>
      </c>
      <c r="S286" s="16">
        <v>25</v>
      </c>
      <c r="T286" s="16">
        <f t="shared" si="19"/>
        <v>6</v>
      </c>
    </row>
    <row r="287" spans="1:20" x14ac:dyDescent="0.2">
      <c r="A287" s="1">
        <v>283</v>
      </c>
      <c r="B287" s="1" t="s">
        <v>652</v>
      </c>
      <c r="C287" s="1" t="s">
        <v>89</v>
      </c>
      <c r="D287" s="1" t="s">
        <v>1153</v>
      </c>
      <c r="E287" s="16">
        <v>1970</v>
      </c>
      <c r="F287" s="16">
        <v>2026</v>
      </c>
      <c r="G287" s="17">
        <v>4.1354166666666664E-2</v>
      </c>
      <c r="H287" s="17">
        <v>4.4421296296296299E-2</v>
      </c>
      <c r="I287" s="17">
        <v>3.4768518518518518E-2</v>
      </c>
      <c r="J287" s="17">
        <v>4.3946759259259262E-2</v>
      </c>
      <c r="K287" s="17">
        <v>3.4837962962962966E-2</v>
      </c>
      <c r="L287" s="17">
        <v>3.5428240740740739E-2</v>
      </c>
      <c r="M287" s="17">
        <f t="shared" si="16"/>
        <v>0.23475694444444445</v>
      </c>
      <c r="N287" s="16" t="s">
        <v>797</v>
      </c>
      <c r="O287" s="16">
        <v>283</v>
      </c>
      <c r="P287" s="17">
        <f t="shared" si="17"/>
        <v>3.6509633661655429E-3</v>
      </c>
      <c r="Q287" s="16">
        <f t="shared" si="18"/>
        <v>56</v>
      </c>
      <c r="R287" s="16" t="s">
        <v>1460</v>
      </c>
      <c r="S287" s="16">
        <v>28</v>
      </c>
      <c r="T287" s="16">
        <f t="shared" si="19"/>
        <v>6</v>
      </c>
    </row>
    <row r="288" spans="1:20" x14ac:dyDescent="0.2">
      <c r="A288" s="1">
        <v>284</v>
      </c>
      <c r="B288" s="1" t="s">
        <v>629</v>
      </c>
      <c r="C288" s="1" t="s">
        <v>166</v>
      </c>
      <c r="D288" s="1" t="s">
        <v>1485</v>
      </c>
      <c r="E288" s="16">
        <v>1972</v>
      </c>
      <c r="F288" s="16">
        <v>2026</v>
      </c>
      <c r="G288" s="17">
        <v>4.0844907407407406E-2</v>
      </c>
      <c r="H288" s="17">
        <v>4.1331018518518517E-2</v>
      </c>
      <c r="I288" s="17">
        <v>3.3611111111111112E-2</v>
      </c>
      <c r="J288" s="17">
        <v>4.9201388888888892E-2</v>
      </c>
      <c r="K288" s="17">
        <v>3.5243055555555555E-2</v>
      </c>
      <c r="L288" s="17">
        <v>3.4861111111111114E-2</v>
      </c>
      <c r="M288" s="17">
        <f t="shared" si="16"/>
        <v>0.23509259259259263</v>
      </c>
      <c r="N288" s="16" t="s">
        <v>797</v>
      </c>
      <c r="O288" s="16">
        <v>284</v>
      </c>
      <c r="P288" s="17">
        <f t="shared" si="17"/>
        <v>3.6561833995737572E-3</v>
      </c>
      <c r="Q288" s="16">
        <f t="shared" si="18"/>
        <v>54</v>
      </c>
      <c r="R288" s="16" t="s">
        <v>826</v>
      </c>
      <c r="S288" s="16">
        <v>32</v>
      </c>
      <c r="T288" s="16">
        <f t="shared" si="19"/>
        <v>6</v>
      </c>
    </row>
    <row r="289" spans="1:20" x14ac:dyDescent="0.2">
      <c r="A289" s="1">
        <v>285</v>
      </c>
      <c r="B289" s="1" t="s">
        <v>683</v>
      </c>
      <c r="C289" s="1" t="s">
        <v>184</v>
      </c>
      <c r="D289" s="1" t="s">
        <v>1495</v>
      </c>
      <c r="E289" s="16">
        <v>1986</v>
      </c>
      <c r="F289" s="16">
        <v>2026</v>
      </c>
      <c r="G289" s="17">
        <v>4.2175925925925929E-2</v>
      </c>
      <c r="H289" s="17">
        <v>4.3310185185185188E-2</v>
      </c>
      <c r="I289" s="17">
        <v>3.3958333333333333E-2</v>
      </c>
      <c r="J289" s="17">
        <v>4.5821759259259257E-2</v>
      </c>
      <c r="K289" s="17">
        <v>3.4444444444444444E-2</v>
      </c>
      <c r="L289" s="17">
        <v>3.5393518518518519E-2</v>
      </c>
      <c r="M289" s="17">
        <f t="shared" si="16"/>
        <v>0.23510416666666667</v>
      </c>
      <c r="N289" s="16" t="s">
        <v>797</v>
      </c>
      <c r="O289" s="16">
        <v>285</v>
      </c>
      <c r="P289" s="17">
        <f t="shared" si="17"/>
        <v>3.6563634007257639E-3</v>
      </c>
      <c r="Q289" s="16">
        <f t="shared" si="18"/>
        <v>40</v>
      </c>
      <c r="R289" s="16" t="s">
        <v>825</v>
      </c>
      <c r="S289" s="16">
        <v>45</v>
      </c>
      <c r="T289" s="16">
        <f t="shared" si="19"/>
        <v>6</v>
      </c>
    </row>
    <row r="290" spans="1:20" x14ac:dyDescent="0.2">
      <c r="A290" s="1">
        <v>286</v>
      </c>
      <c r="B290" s="1" t="s">
        <v>1947</v>
      </c>
      <c r="C290" s="1" t="s">
        <v>1320</v>
      </c>
      <c r="D290" s="1" t="s">
        <v>14</v>
      </c>
      <c r="E290" s="16">
        <v>1965</v>
      </c>
      <c r="F290" s="16">
        <v>2026</v>
      </c>
      <c r="G290" s="17">
        <v>4.1006944444444443E-2</v>
      </c>
      <c r="H290" s="17">
        <v>4.4293981481481483E-2</v>
      </c>
      <c r="I290" s="17">
        <v>3.3576388888888892E-2</v>
      </c>
      <c r="J290" s="17">
        <v>4.3460648148148151E-2</v>
      </c>
      <c r="K290" s="17">
        <v>3.6400462962962961E-2</v>
      </c>
      <c r="L290" s="17">
        <v>3.6400462962962961E-2</v>
      </c>
      <c r="M290" s="17">
        <f t="shared" si="16"/>
        <v>0.23513888888888887</v>
      </c>
      <c r="N290" s="16" t="s">
        <v>797</v>
      </c>
      <c r="O290" s="16">
        <v>286</v>
      </c>
      <c r="P290" s="17">
        <f t="shared" si="17"/>
        <v>3.6569034041817857E-3</v>
      </c>
      <c r="Q290" s="16">
        <f t="shared" si="18"/>
        <v>61</v>
      </c>
      <c r="R290" s="16" t="s">
        <v>827</v>
      </c>
      <c r="S290" s="16">
        <v>18</v>
      </c>
      <c r="T290" s="16">
        <f t="shared" si="19"/>
        <v>6</v>
      </c>
    </row>
    <row r="291" spans="1:20" x14ac:dyDescent="0.2">
      <c r="A291" s="1">
        <v>287</v>
      </c>
      <c r="B291" s="1" t="s">
        <v>2223</v>
      </c>
      <c r="C291" s="1" t="s">
        <v>200</v>
      </c>
      <c r="D291" s="1" t="s">
        <v>1559</v>
      </c>
      <c r="E291" s="16">
        <v>1992</v>
      </c>
      <c r="F291" s="16">
        <v>2026</v>
      </c>
      <c r="G291" s="17">
        <v>4.2361111111111113E-2</v>
      </c>
      <c r="H291" s="17">
        <v>4.3877314814814813E-2</v>
      </c>
      <c r="I291" s="17">
        <v>3.4629629629629628E-2</v>
      </c>
      <c r="J291" s="17">
        <v>4.4189814814814814E-2</v>
      </c>
      <c r="K291" s="17">
        <v>3.4791666666666665E-2</v>
      </c>
      <c r="L291" s="17">
        <v>3.5497685185185188E-2</v>
      </c>
      <c r="M291" s="17">
        <f t="shared" si="16"/>
        <v>0.23534722222222221</v>
      </c>
      <c r="N291" s="16" t="s">
        <v>797</v>
      </c>
      <c r="O291" s="16">
        <v>287</v>
      </c>
      <c r="P291" s="17">
        <f t="shared" si="17"/>
        <v>3.6601434249179188E-3</v>
      </c>
      <c r="Q291" s="16">
        <f t="shared" si="18"/>
        <v>34</v>
      </c>
      <c r="R291" s="16" t="s">
        <v>824</v>
      </c>
      <c r="S291" s="16">
        <v>35</v>
      </c>
      <c r="T291" s="16">
        <f t="shared" si="19"/>
        <v>6</v>
      </c>
    </row>
    <row r="292" spans="1:20" x14ac:dyDescent="0.2">
      <c r="A292" s="1">
        <v>288</v>
      </c>
      <c r="B292" s="1" t="s">
        <v>653</v>
      </c>
      <c r="C292" s="1" t="s">
        <v>187</v>
      </c>
      <c r="D292" s="1" t="s">
        <v>1458</v>
      </c>
      <c r="E292" s="16">
        <v>2001</v>
      </c>
      <c r="F292" s="16">
        <v>2026</v>
      </c>
      <c r="G292" s="17">
        <v>4.3807870370370372E-2</v>
      </c>
      <c r="H292" s="17">
        <v>4.4409722222222225E-2</v>
      </c>
      <c r="I292" s="17">
        <v>3.4641203703703702E-2</v>
      </c>
      <c r="J292" s="17">
        <v>4.3518518518518519E-2</v>
      </c>
      <c r="K292" s="17">
        <v>3.453703703703704E-2</v>
      </c>
      <c r="L292" s="17">
        <v>3.4456018518518518E-2</v>
      </c>
      <c r="M292" s="17">
        <f t="shared" si="16"/>
        <v>0.23537037037037037</v>
      </c>
      <c r="N292" s="16" t="s">
        <v>797</v>
      </c>
      <c r="O292" s="16">
        <v>288</v>
      </c>
      <c r="P292" s="17">
        <f t="shared" si="17"/>
        <v>3.6605034272219335E-3</v>
      </c>
      <c r="Q292" s="16">
        <f t="shared" si="18"/>
        <v>25</v>
      </c>
      <c r="R292" s="16" t="s">
        <v>2278</v>
      </c>
      <c r="S292" s="16">
        <v>62</v>
      </c>
      <c r="T292" s="16">
        <f t="shared" si="19"/>
        <v>6</v>
      </c>
    </row>
    <row r="293" spans="1:20" x14ac:dyDescent="0.2">
      <c r="A293" s="1">
        <v>289</v>
      </c>
      <c r="B293" s="1" t="s">
        <v>446</v>
      </c>
      <c r="C293" s="1" t="s">
        <v>97</v>
      </c>
      <c r="D293" s="1" t="s">
        <v>51</v>
      </c>
      <c r="E293" s="16">
        <v>1966</v>
      </c>
      <c r="F293" s="16">
        <v>2026</v>
      </c>
      <c r="G293" s="17">
        <v>4.1608796296296297E-2</v>
      </c>
      <c r="H293" s="17">
        <v>4.3796296296296298E-2</v>
      </c>
      <c r="I293" s="17">
        <v>3.4525462962962966E-2</v>
      </c>
      <c r="J293" s="17">
        <v>4.4664351851851851E-2</v>
      </c>
      <c r="K293" s="17">
        <v>3.5277777777777776E-2</v>
      </c>
      <c r="L293" s="17">
        <v>3.5543981481481482E-2</v>
      </c>
      <c r="M293" s="17">
        <f t="shared" si="16"/>
        <v>0.23541666666666666</v>
      </c>
      <c r="N293" s="16" t="s">
        <v>797</v>
      </c>
      <c r="O293" s="16">
        <v>289</v>
      </c>
      <c r="P293" s="17">
        <f t="shared" si="17"/>
        <v>3.6612234318299632E-3</v>
      </c>
      <c r="Q293" s="16">
        <f t="shared" si="18"/>
        <v>60</v>
      </c>
      <c r="R293" s="16" t="s">
        <v>827</v>
      </c>
      <c r="S293" s="16">
        <v>19</v>
      </c>
      <c r="T293" s="16">
        <f t="shared" si="19"/>
        <v>6</v>
      </c>
    </row>
    <row r="294" spans="1:20" x14ac:dyDescent="0.2">
      <c r="A294" s="1">
        <v>290</v>
      </c>
      <c r="B294" s="1" t="s">
        <v>393</v>
      </c>
      <c r="C294" s="1" t="s">
        <v>288</v>
      </c>
      <c r="D294" s="1" t="s">
        <v>20</v>
      </c>
      <c r="E294" s="16">
        <v>1990</v>
      </c>
      <c r="F294" s="16">
        <v>2026</v>
      </c>
      <c r="G294" s="17">
        <v>4.2650462962962966E-2</v>
      </c>
      <c r="H294" s="17">
        <v>4.3379629629629629E-2</v>
      </c>
      <c r="I294" s="17">
        <v>3.4745370370370371E-2</v>
      </c>
      <c r="J294" s="17">
        <v>4.4409722222222225E-2</v>
      </c>
      <c r="K294" s="17">
        <v>3.4884259259259261E-2</v>
      </c>
      <c r="L294" s="17">
        <v>3.5682870370370372E-2</v>
      </c>
      <c r="M294" s="17">
        <f t="shared" si="16"/>
        <v>0.23575231481481482</v>
      </c>
      <c r="N294" s="16" t="s">
        <v>797</v>
      </c>
      <c r="O294" s="16">
        <v>290</v>
      </c>
      <c r="P294" s="17">
        <f t="shared" si="17"/>
        <v>3.6664434652381771E-3</v>
      </c>
      <c r="Q294" s="16">
        <f t="shared" si="18"/>
        <v>36</v>
      </c>
      <c r="R294" s="16" t="s">
        <v>1453</v>
      </c>
      <c r="S294" s="16">
        <v>37</v>
      </c>
      <c r="T294" s="16">
        <f t="shared" si="19"/>
        <v>6</v>
      </c>
    </row>
    <row r="295" spans="1:20" x14ac:dyDescent="0.2">
      <c r="A295" s="1">
        <v>291</v>
      </c>
      <c r="B295" s="1" t="s">
        <v>673</v>
      </c>
      <c r="C295" s="1" t="s">
        <v>263</v>
      </c>
      <c r="D295" s="1" t="s">
        <v>17</v>
      </c>
      <c r="E295" s="16">
        <v>1991</v>
      </c>
      <c r="F295" s="16">
        <v>2026</v>
      </c>
      <c r="G295" s="17">
        <v>4.0844907407407406E-2</v>
      </c>
      <c r="H295" s="17">
        <v>4.2407407407407408E-2</v>
      </c>
      <c r="I295" s="17">
        <v>3.5729166666666666E-2</v>
      </c>
      <c r="J295" s="17">
        <v>4.5543981481481484E-2</v>
      </c>
      <c r="K295" s="17">
        <v>3.515046296296296E-2</v>
      </c>
      <c r="L295" s="17">
        <v>3.6307870370370372E-2</v>
      </c>
      <c r="M295" s="17">
        <f t="shared" si="16"/>
        <v>0.23598379629629629</v>
      </c>
      <c r="N295" s="16" t="s">
        <v>797</v>
      </c>
      <c r="O295" s="16">
        <v>291</v>
      </c>
      <c r="P295" s="17">
        <f t="shared" si="17"/>
        <v>3.670043488278324E-3</v>
      </c>
      <c r="Q295" s="16">
        <f t="shared" si="18"/>
        <v>35</v>
      </c>
      <c r="R295" s="16" t="s">
        <v>1453</v>
      </c>
      <c r="S295" s="16">
        <v>38</v>
      </c>
      <c r="T295" s="16">
        <f t="shared" si="19"/>
        <v>6</v>
      </c>
    </row>
    <row r="296" spans="1:20" x14ac:dyDescent="0.2">
      <c r="A296" s="1">
        <v>292</v>
      </c>
      <c r="B296" s="1" t="s">
        <v>654</v>
      </c>
      <c r="C296" s="1" t="s">
        <v>218</v>
      </c>
      <c r="D296" s="1" t="s">
        <v>1145</v>
      </c>
      <c r="E296" s="16">
        <v>1971</v>
      </c>
      <c r="F296" s="16">
        <v>2026</v>
      </c>
      <c r="G296" s="17">
        <v>4.2395833333333334E-2</v>
      </c>
      <c r="H296" s="17">
        <v>4.3819444444444446E-2</v>
      </c>
      <c r="I296" s="17">
        <v>3.4664351851851849E-2</v>
      </c>
      <c r="J296" s="17">
        <v>4.4131944444444446E-2</v>
      </c>
      <c r="K296" s="17">
        <v>3.5451388888888886E-2</v>
      </c>
      <c r="L296" s="17">
        <v>3.5821759259259262E-2</v>
      </c>
      <c r="M296" s="17">
        <f t="shared" si="16"/>
        <v>0.23628472222222222</v>
      </c>
      <c r="N296" s="16" t="s">
        <v>797</v>
      </c>
      <c r="O296" s="16">
        <v>292</v>
      </c>
      <c r="P296" s="17">
        <f t="shared" si="17"/>
        <v>3.6747235182305158E-3</v>
      </c>
      <c r="Q296" s="16">
        <f t="shared" si="18"/>
        <v>55</v>
      </c>
      <c r="R296" s="16" t="s">
        <v>1460</v>
      </c>
      <c r="S296" s="16">
        <v>29</v>
      </c>
      <c r="T296" s="16">
        <f t="shared" si="19"/>
        <v>6</v>
      </c>
    </row>
    <row r="297" spans="1:20" x14ac:dyDescent="0.2">
      <c r="A297" s="1">
        <v>293</v>
      </c>
      <c r="B297" s="1" t="s">
        <v>1949</v>
      </c>
      <c r="C297" s="1" t="s">
        <v>162</v>
      </c>
      <c r="D297" s="1" t="s">
        <v>34</v>
      </c>
      <c r="E297" s="16">
        <v>1998</v>
      </c>
      <c r="F297" s="16">
        <v>2026</v>
      </c>
      <c r="G297" s="17">
        <v>4.6365740740740742E-2</v>
      </c>
      <c r="H297" s="17">
        <v>4.4293981481481483E-2</v>
      </c>
      <c r="I297" s="17">
        <v>3.6006944444444446E-2</v>
      </c>
      <c r="J297" s="17">
        <v>4.310185185185185E-2</v>
      </c>
      <c r="K297" s="17">
        <v>3.3599537037037039E-2</v>
      </c>
      <c r="L297" s="17">
        <v>3.3298611111111112E-2</v>
      </c>
      <c r="M297" s="17">
        <f t="shared" si="16"/>
        <v>0.23666666666666669</v>
      </c>
      <c r="N297" s="16" t="s">
        <v>797</v>
      </c>
      <c r="O297" s="16">
        <v>293</v>
      </c>
      <c r="P297" s="17">
        <f t="shared" si="17"/>
        <v>3.6806635562467598E-3</v>
      </c>
      <c r="Q297" s="16">
        <f t="shared" si="18"/>
        <v>28</v>
      </c>
      <c r="R297" s="16" t="s">
        <v>2278</v>
      </c>
      <c r="S297" s="16">
        <v>63</v>
      </c>
      <c r="T297" s="16">
        <f t="shared" si="19"/>
        <v>6</v>
      </c>
    </row>
    <row r="298" spans="1:20" x14ac:dyDescent="0.2">
      <c r="A298" s="1">
        <v>294</v>
      </c>
      <c r="B298" s="1" t="s">
        <v>1102</v>
      </c>
      <c r="C298" s="1" t="s">
        <v>215</v>
      </c>
      <c r="D298" s="1" t="s">
        <v>1560</v>
      </c>
      <c r="E298" s="16">
        <v>1984</v>
      </c>
      <c r="F298" s="16">
        <v>2026</v>
      </c>
      <c r="G298" s="17">
        <v>4.2256944444444444E-2</v>
      </c>
      <c r="H298" s="17">
        <v>4.2569444444444444E-2</v>
      </c>
      <c r="I298" s="17">
        <v>3.5219907407407408E-2</v>
      </c>
      <c r="J298" s="17">
        <v>4.4745370370370373E-2</v>
      </c>
      <c r="K298" s="17">
        <v>3.6122685185185188E-2</v>
      </c>
      <c r="L298" s="17">
        <v>3.5821759259259262E-2</v>
      </c>
      <c r="M298" s="17">
        <f t="shared" si="16"/>
        <v>0.23673611111111112</v>
      </c>
      <c r="N298" s="16" t="s">
        <v>797</v>
      </c>
      <c r="O298" s="16">
        <v>294</v>
      </c>
      <c r="P298" s="17">
        <f t="shared" si="17"/>
        <v>3.6817435631588038E-3</v>
      </c>
      <c r="Q298" s="16">
        <f t="shared" si="18"/>
        <v>42</v>
      </c>
      <c r="R298" s="16" t="s">
        <v>825</v>
      </c>
      <c r="S298" s="16">
        <v>46</v>
      </c>
      <c r="T298" s="16">
        <f t="shared" si="19"/>
        <v>6</v>
      </c>
    </row>
    <row r="299" spans="1:20" x14ac:dyDescent="0.2">
      <c r="A299" s="1">
        <v>295</v>
      </c>
      <c r="B299" s="1" t="s">
        <v>1165</v>
      </c>
      <c r="C299" s="1" t="s">
        <v>311</v>
      </c>
      <c r="D299" s="1" t="s">
        <v>15</v>
      </c>
      <c r="E299" s="16">
        <v>1973</v>
      </c>
      <c r="F299" s="16">
        <v>2026</v>
      </c>
      <c r="G299" s="17">
        <v>4.1747685185185186E-2</v>
      </c>
      <c r="H299" s="17">
        <v>4.2615740740740739E-2</v>
      </c>
      <c r="I299" s="17">
        <v>3.5231481481481482E-2</v>
      </c>
      <c r="J299" s="17">
        <v>4.4641203703703704E-2</v>
      </c>
      <c r="K299" s="17">
        <v>3.6319444444444446E-2</v>
      </c>
      <c r="L299" s="17">
        <v>3.636574074074074E-2</v>
      </c>
      <c r="M299" s="17">
        <f t="shared" si="16"/>
        <v>0.23692129629629627</v>
      </c>
      <c r="N299" s="16" t="s">
        <v>797</v>
      </c>
      <c r="O299" s="16">
        <v>295</v>
      </c>
      <c r="P299" s="17">
        <f t="shared" si="17"/>
        <v>3.684623581590921E-3</v>
      </c>
      <c r="Q299" s="16">
        <f t="shared" si="18"/>
        <v>53</v>
      </c>
      <c r="R299" s="16" t="s">
        <v>826</v>
      </c>
      <c r="S299" s="16">
        <v>33</v>
      </c>
      <c r="T299" s="16">
        <f t="shared" si="19"/>
        <v>6</v>
      </c>
    </row>
    <row r="300" spans="1:20" x14ac:dyDescent="0.2">
      <c r="A300" s="1">
        <v>296</v>
      </c>
      <c r="B300" s="1" t="s">
        <v>476</v>
      </c>
      <c r="C300" s="1" t="s">
        <v>191</v>
      </c>
      <c r="D300" s="1" t="s">
        <v>18</v>
      </c>
      <c r="E300" s="16">
        <v>1958</v>
      </c>
      <c r="F300" s="16">
        <v>2026</v>
      </c>
      <c r="G300" s="17">
        <v>3.9456018518518515E-2</v>
      </c>
      <c r="H300" s="17">
        <v>4.175925925925926E-2</v>
      </c>
      <c r="I300" s="17">
        <v>3.4594907407407408E-2</v>
      </c>
      <c r="J300" s="17">
        <v>4.3761574074074071E-2</v>
      </c>
      <c r="K300" s="17">
        <v>3.7870370370370374E-2</v>
      </c>
      <c r="L300" s="17">
        <v>3.9618055555555552E-2</v>
      </c>
      <c r="M300" s="17">
        <f t="shared" si="16"/>
        <v>0.23706018518518521</v>
      </c>
      <c r="N300" s="16" t="s">
        <v>797</v>
      </c>
      <c r="O300" s="16">
        <v>296</v>
      </c>
      <c r="P300" s="17">
        <f t="shared" si="17"/>
        <v>3.6867835954150102E-3</v>
      </c>
      <c r="Q300" s="16">
        <f t="shared" si="18"/>
        <v>68</v>
      </c>
      <c r="R300" s="16" t="s">
        <v>1524</v>
      </c>
      <c r="S300" s="16">
        <v>7</v>
      </c>
      <c r="T300" s="16">
        <f t="shared" si="19"/>
        <v>6</v>
      </c>
    </row>
    <row r="301" spans="1:20" x14ac:dyDescent="0.2">
      <c r="A301" s="1">
        <v>297</v>
      </c>
      <c r="B301" s="1" t="s">
        <v>436</v>
      </c>
      <c r="C301" s="1" t="s">
        <v>238</v>
      </c>
      <c r="D301" s="1" t="s">
        <v>57</v>
      </c>
      <c r="E301" s="16">
        <v>1960</v>
      </c>
      <c r="F301" s="16">
        <v>2026</v>
      </c>
      <c r="G301" s="17">
        <v>4.2418981481481481E-2</v>
      </c>
      <c r="H301" s="17">
        <v>4.4398148148148145E-2</v>
      </c>
      <c r="I301" s="17">
        <v>3.4942129629629629E-2</v>
      </c>
      <c r="J301" s="17">
        <v>4.4340277777777777E-2</v>
      </c>
      <c r="K301" s="17">
        <v>3.5509259259259261E-2</v>
      </c>
      <c r="L301" s="17">
        <v>3.5636574074074077E-2</v>
      </c>
      <c r="M301" s="17">
        <f t="shared" si="16"/>
        <v>0.23724537037037038</v>
      </c>
      <c r="N301" s="16" t="s">
        <v>797</v>
      </c>
      <c r="O301" s="16">
        <v>297</v>
      </c>
      <c r="P301" s="17">
        <f t="shared" si="17"/>
        <v>3.6896636138471282E-3</v>
      </c>
      <c r="Q301" s="16">
        <f t="shared" si="18"/>
        <v>66</v>
      </c>
      <c r="R301" s="16" t="s">
        <v>1524</v>
      </c>
      <c r="S301" s="16">
        <v>8</v>
      </c>
      <c r="T301" s="16">
        <f t="shared" si="19"/>
        <v>6</v>
      </c>
    </row>
    <row r="302" spans="1:20" x14ac:dyDescent="0.2">
      <c r="A302" s="1">
        <v>298</v>
      </c>
      <c r="B302" s="1" t="s">
        <v>498</v>
      </c>
      <c r="C302" s="1" t="s">
        <v>1156</v>
      </c>
      <c r="D302" s="1"/>
      <c r="E302" s="16">
        <v>1965</v>
      </c>
      <c r="F302" s="16">
        <v>2026</v>
      </c>
      <c r="G302" s="17">
        <v>4.2256944444444444E-2</v>
      </c>
      <c r="H302" s="17">
        <v>4.3634259259259262E-2</v>
      </c>
      <c r="I302" s="17">
        <v>3.5243055555555555E-2</v>
      </c>
      <c r="J302" s="17">
        <v>4.4525462962962961E-2</v>
      </c>
      <c r="K302" s="17">
        <v>3.5624999999999997E-2</v>
      </c>
      <c r="L302" s="17">
        <v>3.605324074074074E-2</v>
      </c>
      <c r="M302" s="17">
        <f t="shared" si="16"/>
        <v>0.23733796296296295</v>
      </c>
      <c r="N302" s="16" t="s">
        <v>797</v>
      </c>
      <c r="O302" s="16">
        <v>298</v>
      </c>
      <c r="P302" s="17">
        <f t="shared" si="17"/>
        <v>3.6911036230631868E-3</v>
      </c>
      <c r="Q302" s="16">
        <f t="shared" si="18"/>
        <v>61</v>
      </c>
      <c r="R302" s="16" t="s">
        <v>827</v>
      </c>
      <c r="S302" s="16">
        <v>20</v>
      </c>
      <c r="T302" s="16">
        <f t="shared" si="19"/>
        <v>6</v>
      </c>
    </row>
    <row r="303" spans="1:20" x14ac:dyDescent="0.2">
      <c r="A303" s="1">
        <v>299</v>
      </c>
      <c r="B303" s="1" t="s">
        <v>580</v>
      </c>
      <c r="C303" s="1" t="s">
        <v>1348</v>
      </c>
      <c r="D303" s="1" t="s">
        <v>15</v>
      </c>
      <c r="E303" s="16">
        <v>1988</v>
      </c>
      <c r="F303" s="16">
        <v>2026</v>
      </c>
      <c r="G303" s="17">
        <v>4.103009259259259E-2</v>
      </c>
      <c r="H303" s="17">
        <v>4.3912037037037034E-2</v>
      </c>
      <c r="I303" s="17">
        <v>3.502314814814815E-2</v>
      </c>
      <c r="J303" s="17">
        <v>4.5347222222222219E-2</v>
      </c>
      <c r="K303" s="17">
        <v>3.6030092592592593E-2</v>
      </c>
      <c r="L303" s="17">
        <v>3.6273148148148152E-2</v>
      </c>
      <c r="M303" s="17">
        <f t="shared" si="16"/>
        <v>0.23761574074074077</v>
      </c>
      <c r="N303" s="16" t="s">
        <v>797</v>
      </c>
      <c r="O303" s="16">
        <v>299</v>
      </c>
      <c r="P303" s="17">
        <f t="shared" si="17"/>
        <v>3.6954236507113643E-3</v>
      </c>
      <c r="Q303" s="16">
        <f t="shared" si="18"/>
        <v>38</v>
      </c>
      <c r="R303" s="16" t="s">
        <v>1453</v>
      </c>
      <c r="S303" s="16">
        <v>39</v>
      </c>
      <c r="T303" s="16">
        <f t="shared" si="19"/>
        <v>6</v>
      </c>
    </row>
    <row r="304" spans="1:20" x14ac:dyDescent="0.2">
      <c r="A304" s="1">
        <v>300</v>
      </c>
      <c r="B304" s="1" t="s">
        <v>536</v>
      </c>
      <c r="C304" s="1" t="s">
        <v>221</v>
      </c>
      <c r="D304" s="1" t="s">
        <v>1562</v>
      </c>
      <c r="E304" s="16">
        <v>1980</v>
      </c>
      <c r="F304" s="16">
        <v>2026</v>
      </c>
      <c r="G304" s="17">
        <v>4.2847222222222224E-2</v>
      </c>
      <c r="H304" s="17">
        <v>4.4328703703703703E-2</v>
      </c>
      <c r="I304" s="17">
        <v>3.5451388888888886E-2</v>
      </c>
      <c r="J304" s="17">
        <v>4.4421296296296299E-2</v>
      </c>
      <c r="K304" s="17">
        <v>3.5266203703703702E-2</v>
      </c>
      <c r="L304" s="17">
        <v>3.5532407407407408E-2</v>
      </c>
      <c r="M304" s="17">
        <f t="shared" si="16"/>
        <v>0.23784722222222221</v>
      </c>
      <c r="N304" s="16" t="s">
        <v>797</v>
      </c>
      <c r="O304" s="16">
        <v>300</v>
      </c>
      <c r="P304" s="17">
        <f t="shared" si="17"/>
        <v>3.6990236737515112E-3</v>
      </c>
      <c r="Q304" s="16">
        <f t="shared" si="18"/>
        <v>46</v>
      </c>
      <c r="R304" s="16" t="s">
        <v>861</v>
      </c>
      <c r="S304" s="16">
        <v>26</v>
      </c>
      <c r="T304" s="16">
        <f t="shared" si="19"/>
        <v>6</v>
      </c>
    </row>
    <row r="305" spans="1:20" x14ac:dyDescent="0.2">
      <c r="A305" s="1">
        <v>301</v>
      </c>
      <c r="B305" s="1" t="s">
        <v>1438</v>
      </c>
      <c r="C305" s="1" t="s">
        <v>233</v>
      </c>
      <c r="D305" s="1" t="s">
        <v>3</v>
      </c>
      <c r="E305" s="16">
        <v>1974</v>
      </c>
      <c r="F305" s="16">
        <v>2026</v>
      </c>
      <c r="G305" s="17">
        <v>3.9479166666666669E-2</v>
      </c>
      <c r="H305" s="17">
        <v>4.8275462962962964E-2</v>
      </c>
      <c r="I305" s="17">
        <v>3.349537037037037E-2</v>
      </c>
      <c r="J305" s="17">
        <v>4.1435185185185186E-2</v>
      </c>
      <c r="K305" s="17">
        <v>4.1863425925925929E-2</v>
      </c>
      <c r="L305" s="17">
        <v>3.3425925925925928E-2</v>
      </c>
      <c r="M305" s="17">
        <f t="shared" si="16"/>
        <v>0.23797453703703703</v>
      </c>
      <c r="N305" s="16" t="s">
        <v>797</v>
      </c>
      <c r="O305" s="16">
        <v>301</v>
      </c>
      <c r="P305" s="17">
        <f t="shared" si="17"/>
        <v>3.7010036864235925E-3</v>
      </c>
      <c r="Q305" s="16">
        <f t="shared" si="18"/>
        <v>52</v>
      </c>
      <c r="R305" s="16" t="s">
        <v>826</v>
      </c>
      <c r="S305" s="16">
        <v>34</v>
      </c>
      <c r="T305" s="16">
        <f t="shared" si="19"/>
        <v>6</v>
      </c>
    </row>
    <row r="306" spans="1:20" x14ac:dyDescent="0.2">
      <c r="A306" s="1">
        <v>302</v>
      </c>
      <c r="B306" s="1" t="s">
        <v>837</v>
      </c>
      <c r="C306" s="1" t="s">
        <v>116</v>
      </c>
      <c r="D306" s="1" t="s">
        <v>24</v>
      </c>
      <c r="E306" s="16">
        <v>1985</v>
      </c>
      <c r="F306" s="16">
        <v>2026</v>
      </c>
      <c r="G306" s="17">
        <v>4.1921296296296297E-2</v>
      </c>
      <c r="H306" s="17">
        <v>4.3877314814814813E-2</v>
      </c>
      <c r="I306" s="17">
        <v>3.5497685185185188E-2</v>
      </c>
      <c r="J306" s="17">
        <v>4.5312499999999999E-2</v>
      </c>
      <c r="K306" s="17">
        <v>3.5868055555555556E-2</v>
      </c>
      <c r="L306" s="17">
        <v>3.5532407407407408E-2</v>
      </c>
      <c r="M306" s="17">
        <f t="shared" si="16"/>
        <v>0.23800925925925925</v>
      </c>
      <c r="N306" s="16" t="s">
        <v>797</v>
      </c>
      <c r="O306" s="16">
        <v>302</v>
      </c>
      <c r="P306" s="17">
        <f t="shared" si="17"/>
        <v>3.7015436898796147E-3</v>
      </c>
      <c r="Q306" s="16">
        <f t="shared" si="18"/>
        <v>41</v>
      </c>
      <c r="R306" s="16" t="s">
        <v>825</v>
      </c>
      <c r="S306" s="16">
        <v>47</v>
      </c>
      <c r="T306" s="16">
        <f t="shared" si="19"/>
        <v>6</v>
      </c>
    </row>
    <row r="307" spans="1:20" x14ac:dyDescent="0.2">
      <c r="A307" s="1">
        <v>303</v>
      </c>
      <c r="B307" s="1" t="s">
        <v>1120</v>
      </c>
      <c r="C307" s="1" t="s">
        <v>350</v>
      </c>
      <c r="D307" s="1" t="s">
        <v>6</v>
      </c>
      <c r="E307" s="16">
        <v>1966</v>
      </c>
      <c r="F307" s="16">
        <v>2026</v>
      </c>
      <c r="G307" s="17">
        <v>4.2094907407407407E-2</v>
      </c>
      <c r="H307" s="17">
        <v>4.3981481481481483E-2</v>
      </c>
      <c r="I307" s="17">
        <v>3.4201388888888892E-2</v>
      </c>
      <c r="J307" s="17">
        <v>4.4675925925925924E-2</v>
      </c>
      <c r="K307" s="17">
        <v>3.6238425925925924E-2</v>
      </c>
      <c r="L307" s="17">
        <v>3.6874999999999998E-2</v>
      </c>
      <c r="M307" s="17">
        <f t="shared" si="16"/>
        <v>0.23806712962962961</v>
      </c>
      <c r="N307" s="16" t="s">
        <v>797</v>
      </c>
      <c r="O307" s="16">
        <v>303</v>
      </c>
      <c r="P307" s="17">
        <f t="shared" si="17"/>
        <v>3.7024436956396511E-3</v>
      </c>
      <c r="Q307" s="16">
        <f t="shared" si="18"/>
        <v>60</v>
      </c>
      <c r="R307" s="16" t="s">
        <v>827</v>
      </c>
      <c r="S307" s="16">
        <v>21</v>
      </c>
      <c r="T307" s="16">
        <f t="shared" si="19"/>
        <v>6</v>
      </c>
    </row>
    <row r="308" spans="1:20" x14ac:dyDescent="0.2">
      <c r="A308" s="1">
        <v>304</v>
      </c>
      <c r="B308" s="1" t="s">
        <v>1950</v>
      </c>
      <c r="C308" s="1" t="s">
        <v>105</v>
      </c>
      <c r="D308" s="1" t="s">
        <v>1563</v>
      </c>
      <c r="E308" s="16">
        <v>1975</v>
      </c>
      <c r="F308" s="16">
        <v>2026</v>
      </c>
      <c r="G308" s="17">
        <v>4.3402777777777776E-2</v>
      </c>
      <c r="H308" s="17">
        <v>4.3564814814814813E-2</v>
      </c>
      <c r="I308" s="17">
        <v>3.5405092592592592E-2</v>
      </c>
      <c r="J308" s="17">
        <v>4.4432870370370373E-2</v>
      </c>
      <c r="K308" s="17">
        <v>3.5763888888888887E-2</v>
      </c>
      <c r="L308" s="17">
        <v>3.574074074074074E-2</v>
      </c>
      <c r="M308" s="17">
        <f t="shared" si="16"/>
        <v>0.23831018518518515</v>
      </c>
      <c r="N308" s="16" t="s">
        <v>797</v>
      </c>
      <c r="O308" s="16">
        <v>304</v>
      </c>
      <c r="P308" s="17">
        <f t="shared" si="17"/>
        <v>3.706223719831806E-3</v>
      </c>
      <c r="Q308" s="16">
        <f t="shared" si="18"/>
        <v>51</v>
      </c>
      <c r="R308" s="16" t="s">
        <v>826</v>
      </c>
      <c r="S308" s="16">
        <v>35</v>
      </c>
      <c r="T308" s="16">
        <f t="shared" si="19"/>
        <v>6</v>
      </c>
    </row>
    <row r="309" spans="1:20" x14ac:dyDescent="0.2">
      <c r="A309" s="1">
        <v>305</v>
      </c>
      <c r="B309" s="1" t="s">
        <v>590</v>
      </c>
      <c r="C309" s="1" t="s">
        <v>95</v>
      </c>
      <c r="D309" s="1" t="s">
        <v>1473</v>
      </c>
      <c r="E309" s="16">
        <v>1979</v>
      </c>
      <c r="F309" s="16">
        <v>2026</v>
      </c>
      <c r="G309" s="17">
        <v>4.1180555555555554E-2</v>
      </c>
      <c r="H309" s="17">
        <v>4.3298611111111114E-2</v>
      </c>
      <c r="I309" s="17">
        <v>3.5868055555555556E-2</v>
      </c>
      <c r="J309" s="17">
        <v>4.5543981481481484E-2</v>
      </c>
      <c r="K309" s="17">
        <v>3.6273148148148152E-2</v>
      </c>
      <c r="L309" s="17">
        <v>3.6215277777777777E-2</v>
      </c>
      <c r="M309" s="17">
        <f t="shared" si="16"/>
        <v>0.23837962962962961</v>
      </c>
      <c r="N309" s="16" t="s">
        <v>797</v>
      </c>
      <c r="O309" s="16">
        <v>305</v>
      </c>
      <c r="P309" s="17">
        <f t="shared" si="17"/>
        <v>3.7073037267438503E-3</v>
      </c>
      <c r="Q309" s="16">
        <f t="shared" si="18"/>
        <v>47</v>
      </c>
      <c r="R309" s="16" t="s">
        <v>861</v>
      </c>
      <c r="S309" s="16">
        <v>27</v>
      </c>
      <c r="T309" s="16">
        <f t="shared" si="19"/>
        <v>6</v>
      </c>
    </row>
    <row r="310" spans="1:20" x14ac:dyDescent="0.2">
      <c r="A310" s="1">
        <v>306</v>
      </c>
      <c r="B310" s="1" t="s">
        <v>699</v>
      </c>
      <c r="C310" s="1" t="s">
        <v>186</v>
      </c>
      <c r="D310" s="1" t="s">
        <v>1473</v>
      </c>
      <c r="E310" s="16">
        <v>1992</v>
      </c>
      <c r="F310" s="16">
        <v>2026</v>
      </c>
      <c r="G310" s="17">
        <v>4.148148148148148E-2</v>
      </c>
      <c r="H310" s="17">
        <v>4.3287037037037034E-2</v>
      </c>
      <c r="I310" s="17">
        <v>3.5937499999999997E-2</v>
      </c>
      <c r="J310" s="17">
        <v>4.5555555555555557E-2</v>
      </c>
      <c r="K310" s="17">
        <v>3.6296296296296299E-2</v>
      </c>
      <c r="L310" s="17">
        <v>3.6099537037037034E-2</v>
      </c>
      <c r="M310" s="17">
        <f t="shared" si="16"/>
        <v>0.2386574074074074</v>
      </c>
      <c r="N310" s="16" t="s">
        <v>797</v>
      </c>
      <c r="O310" s="16">
        <v>306</v>
      </c>
      <c r="P310" s="17">
        <f t="shared" si="17"/>
        <v>3.7116237543920274E-3</v>
      </c>
      <c r="Q310" s="16">
        <f t="shared" si="18"/>
        <v>34</v>
      </c>
      <c r="R310" s="16" t="s">
        <v>824</v>
      </c>
      <c r="S310" s="16">
        <v>36</v>
      </c>
      <c r="T310" s="16">
        <f t="shared" si="19"/>
        <v>6</v>
      </c>
    </row>
    <row r="311" spans="1:20" x14ac:dyDescent="0.2">
      <c r="A311" s="1">
        <v>307</v>
      </c>
      <c r="B311" s="1" t="s">
        <v>557</v>
      </c>
      <c r="C311" s="1" t="s">
        <v>227</v>
      </c>
      <c r="D311" s="1" t="s">
        <v>26</v>
      </c>
      <c r="E311" s="16">
        <v>1957</v>
      </c>
      <c r="F311" s="16">
        <v>2026</v>
      </c>
      <c r="G311" s="17">
        <v>4.2129629629629628E-2</v>
      </c>
      <c r="H311" s="17">
        <v>4.3263888888888886E-2</v>
      </c>
      <c r="I311" s="17">
        <v>3.5138888888888886E-2</v>
      </c>
      <c r="J311" s="17">
        <v>4.4953703703703704E-2</v>
      </c>
      <c r="K311" s="17">
        <v>3.6412037037037034E-2</v>
      </c>
      <c r="L311" s="17">
        <v>3.6770833333333336E-2</v>
      </c>
      <c r="M311" s="17">
        <f t="shared" si="16"/>
        <v>0.2386689814814815</v>
      </c>
      <c r="N311" s="16" t="s">
        <v>797</v>
      </c>
      <c r="O311" s="16">
        <v>307</v>
      </c>
      <c r="P311" s="17">
        <f t="shared" si="17"/>
        <v>3.711803755544035E-3</v>
      </c>
      <c r="Q311" s="16">
        <f t="shared" si="18"/>
        <v>69</v>
      </c>
      <c r="R311" s="16" t="s">
        <v>1524</v>
      </c>
      <c r="S311" s="16">
        <v>9</v>
      </c>
      <c r="T311" s="16">
        <f t="shared" si="19"/>
        <v>6</v>
      </c>
    </row>
    <row r="312" spans="1:20" x14ac:dyDescent="0.2">
      <c r="A312" s="1">
        <v>308</v>
      </c>
      <c r="B312" s="1" t="s">
        <v>1917</v>
      </c>
      <c r="C312" s="1" t="s">
        <v>133</v>
      </c>
      <c r="D312" s="1" t="s">
        <v>12</v>
      </c>
      <c r="E312" s="16">
        <v>1998</v>
      </c>
      <c r="F312" s="16">
        <v>2026</v>
      </c>
      <c r="G312" s="17">
        <v>4.6388888888888889E-2</v>
      </c>
      <c r="H312" s="17">
        <v>4.565972222222222E-2</v>
      </c>
      <c r="I312" s="17">
        <v>3.3113425925925928E-2</v>
      </c>
      <c r="J312" s="17">
        <v>4.5497685185185183E-2</v>
      </c>
      <c r="K312" s="17">
        <v>3.4166666666666665E-2</v>
      </c>
      <c r="L312" s="17">
        <v>3.4421296296296297E-2</v>
      </c>
      <c r="M312" s="17">
        <f t="shared" si="16"/>
        <v>0.23924768518518519</v>
      </c>
      <c r="N312" s="16" t="s">
        <v>797</v>
      </c>
      <c r="O312" s="16">
        <v>308</v>
      </c>
      <c r="P312" s="17">
        <f t="shared" si="17"/>
        <v>3.7208038131444033E-3</v>
      </c>
      <c r="Q312" s="16">
        <f t="shared" si="18"/>
        <v>28</v>
      </c>
      <c r="R312" s="16" t="s">
        <v>2278</v>
      </c>
      <c r="S312" s="16">
        <v>64</v>
      </c>
      <c r="T312" s="16">
        <f t="shared" si="19"/>
        <v>6</v>
      </c>
    </row>
    <row r="313" spans="1:20" x14ac:dyDescent="0.2">
      <c r="A313" s="1">
        <v>309</v>
      </c>
      <c r="B313" s="1" t="s">
        <v>428</v>
      </c>
      <c r="C313" s="1" t="s">
        <v>164</v>
      </c>
      <c r="D313" s="1" t="s">
        <v>36</v>
      </c>
      <c r="E313" s="16">
        <v>1981</v>
      </c>
      <c r="F313" s="16">
        <v>2026</v>
      </c>
      <c r="G313" s="17">
        <v>4.2789351851851849E-2</v>
      </c>
      <c r="H313" s="17">
        <v>4.3425925925925923E-2</v>
      </c>
      <c r="I313" s="17">
        <v>3.4953703703703702E-2</v>
      </c>
      <c r="J313" s="17">
        <v>4.5706018518518521E-2</v>
      </c>
      <c r="K313" s="17">
        <v>3.605324074074074E-2</v>
      </c>
      <c r="L313" s="17">
        <v>3.6631944444444446E-2</v>
      </c>
      <c r="M313" s="17">
        <f t="shared" si="16"/>
        <v>0.23956018518518518</v>
      </c>
      <c r="N313" s="16" t="s">
        <v>797</v>
      </c>
      <c r="O313" s="16">
        <v>309</v>
      </c>
      <c r="P313" s="17">
        <f t="shared" si="17"/>
        <v>3.7256638442486026E-3</v>
      </c>
      <c r="Q313" s="16">
        <f t="shared" si="18"/>
        <v>45</v>
      </c>
      <c r="R313" s="16" t="s">
        <v>861</v>
      </c>
      <c r="S313" s="16">
        <v>28</v>
      </c>
      <c r="T313" s="16">
        <f t="shared" si="19"/>
        <v>6</v>
      </c>
    </row>
    <row r="314" spans="1:20" x14ac:dyDescent="0.2">
      <c r="A314" s="1">
        <v>310</v>
      </c>
      <c r="B314" s="1" t="s">
        <v>1319</v>
      </c>
      <c r="C314" s="1" t="s">
        <v>1320</v>
      </c>
      <c r="D314" s="1" t="s">
        <v>1473</v>
      </c>
      <c r="E314" s="16">
        <v>1971</v>
      </c>
      <c r="F314" s="16">
        <v>2026</v>
      </c>
      <c r="G314" s="17">
        <v>4.3159722222222224E-2</v>
      </c>
      <c r="H314" s="17">
        <v>4.297453703703704E-2</v>
      </c>
      <c r="I314" s="17">
        <v>3.5277777777777776E-2</v>
      </c>
      <c r="J314" s="17">
        <v>4.5196759259259256E-2</v>
      </c>
      <c r="K314" s="17">
        <v>3.6435185185185189E-2</v>
      </c>
      <c r="L314" s="17">
        <v>3.6562499999999998E-2</v>
      </c>
      <c r="M314" s="17">
        <f t="shared" si="16"/>
        <v>0.23960648148148148</v>
      </c>
      <c r="N314" s="16" t="s">
        <v>797</v>
      </c>
      <c r="O314" s="16">
        <v>310</v>
      </c>
      <c r="P314" s="17">
        <f t="shared" si="17"/>
        <v>3.7263838488566319E-3</v>
      </c>
      <c r="Q314" s="16">
        <f t="shared" si="18"/>
        <v>55</v>
      </c>
      <c r="R314" s="16" t="s">
        <v>1460</v>
      </c>
      <c r="S314" s="16">
        <v>30</v>
      </c>
      <c r="T314" s="16">
        <f t="shared" si="19"/>
        <v>6</v>
      </c>
    </row>
    <row r="315" spans="1:20" x14ac:dyDescent="0.2">
      <c r="A315" s="1">
        <v>311</v>
      </c>
      <c r="B315" s="1" t="s">
        <v>588</v>
      </c>
      <c r="C315" s="1" t="s">
        <v>131</v>
      </c>
      <c r="D315" s="1" t="s">
        <v>1212</v>
      </c>
      <c r="E315" s="16">
        <v>1972</v>
      </c>
      <c r="F315" s="16">
        <v>2026</v>
      </c>
      <c r="G315" s="17">
        <v>4.1192129629629627E-2</v>
      </c>
      <c r="H315" s="17">
        <v>4.3124999999999997E-2</v>
      </c>
      <c r="I315" s="17">
        <v>3.546296296296296E-2</v>
      </c>
      <c r="J315" s="17">
        <v>4.5462962962962962E-2</v>
      </c>
      <c r="K315" s="17">
        <v>3.6388888888888887E-2</v>
      </c>
      <c r="L315" s="17">
        <v>3.8078703703703705E-2</v>
      </c>
      <c r="M315" s="17">
        <f t="shared" si="16"/>
        <v>0.23971064814814813</v>
      </c>
      <c r="N315" s="16" t="s">
        <v>797</v>
      </c>
      <c r="O315" s="16">
        <v>311</v>
      </c>
      <c r="P315" s="17">
        <f t="shared" si="17"/>
        <v>3.728003859224698E-3</v>
      </c>
      <c r="Q315" s="16">
        <f t="shared" si="18"/>
        <v>54</v>
      </c>
      <c r="R315" s="16" t="s">
        <v>826</v>
      </c>
      <c r="S315" s="16">
        <v>36</v>
      </c>
      <c r="T315" s="16">
        <f t="shared" si="19"/>
        <v>6</v>
      </c>
    </row>
    <row r="316" spans="1:20" x14ac:dyDescent="0.2">
      <c r="A316" s="1">
        <v>312</v>
      </c>
      <c r="B316" s="1" t="s">
        <v>818</v>
      </c>
      <c r="C316" s="1" t="s">
        <v>112</v>
      </c>
      <c r="D316" s="1" t="s">
        <v>85</v>
      </c>
      <c r="E316" s="16">
        <v>1983</v>
      </c>
      <c r="F316" s="16">
        <v>2026</v>
      </c>
      <c r="G316" s="17">
        <v>4.2164351851851849E-2</v>
      </c>
      <c r="H316" s="17">
        <v>4.3981481481481483E-2</v>
      </c>
      <c r="I316" s="17">
        <v>3.6006944444444446E-2</v>
      </c>
      <c r="J316" s="17">
        <v>4.4837962962962961E-2</v>
      </c>
      <c r="K316" s="17">
        <v>3.6168981481481483E-2</v>
      </c>
      <c r="L316" s="17">
        <v>3.6701388888888888E-2</v>
      </c>
      <c r="M316" s="17">
        <f t="shared" si="16"/>
        <v>0.23986111111111111</v>
      </c>
      <c r="N316" s="16" t="s">
        <v>797</v>
      </c>
      <c r="O316" s="16">
        <v>312</v>
      </c>
      <c r="P316" s="17">
        <f t="shared" si="17"/>
        <v>3.7303438742007943E-3</v>
      </c>
      <c r="Q316" s="16">
        <f t="shared" si="18"/>
        <v>43</v>
      </c>
      <c r="R316" s="16" t="s">
        <v>825</v>
      </c>
      <c r="S316" s="16">
        <v>48</v>
      </c>
      <c r="T316" s="16">
        <f t="shared" si="19"/>
        <v>6</v>
      </c>
    </row>
    <row r="317" spans="1:20" x14ac:dyDescent="0.2">
      <c r="A317" s="1">
        <v>313</v>
      </c>
      <c r="B317" s="1" t="s">
        <v>1951</v>
      </c>
      <c r="C317" s="1" t="s">
        <v>112</v>
      </c>
      <c r="D317" s="1"/>
      <c r="E317" s="16">
        <v>1991</v>
      </c>
      <c r="F317" s="16">
        <v>2026</v>
      </c>
      <c r="G317" s="17">
        <v>4.162037037037037E-2</v>
      </c>
      <c r="H317" s="17">
        <v>4.175925925925926E-2</v>
      </c>
      <c r="I317" s="17">
        <v>3.471064814814815E-2</v>
      </c>
      <c r="J317" s="17">
        <v>4.403935185185185E-2</v>
      </c>
      <c r="K317" s="17">
        <v>3.8819444444444441E-2</v>
      </c>
      <c r="L317" s="17">
        <v>3.9074074074074074E-2</v>
      </c>
      <c r="M317" s="17">
        <f t="shared" si="16"/>
        <v>0.24002314814814812</v>
      </c>
      <c r="N317" s="16" t="s">
        <v>797</v>
      </c>
      <c r="O317" s="16">
        <v>313</v>
      </c>
      <c r="P317" s="17">
        <f t="shared" si="17"/>
        <v>3.7328638903288969E-3</v>
      </c>
      <c r="Q317" s="16">
        <f t="shared" si="18"/>
        <v>35</v>
      </c>
      <c r="R317" s="16" t="s">
        <v>1453</v>
      </c>
      <c r="S317" s="16">
        <v>40</v>
      </c>
      <c r="T317" s="16">
        <f t="shared" si="19"/>
        <v>6</v>
      </c>
    </row>
    <row r="318" spans="1:20" x14ac:dyDescent="0.2">
      <c r="A318" s="1">
        <v>314</v>
      </c>
      <c r="B318" s="1" t="s">
        <v>888</v>
      </c>
      <c r="C318" s="1" t="s">
        <v>184</v>
      </c>
      <c r="D318" s="1" t="s">
        <v>20</v>
      </c>
      <c r="E318" s="16">
        <v>1993</v>
      </c>
      <c r="F318" s="16">
        <v>2026</v>
      </c>
      <c r="G318" s="17">
        <v>4.1342592592592591E-2</v>
      </c>
      <c r="H318" s="17">
        <v>4.4224537037037034E-2</v>
      </c>
      <c r="I318" s="17">
        <v>3.5543981481481482E-2</v>
      </c>
      <c r="J318" s="17">
        <v>4.5300925925925925E-2</v>
      </c>
      <c r="K318" s="17">
        <v>3.6562499999999998E-2</v>
      </c>
      <c r="L318" s="17">
        <v>3.7164351851851851E-2</v>
      </c>
      <c r="M318" s="17">
        <f t="shared" si="16"/>
        <v>0.24013888888888887</v>
      </c>
      <c r="N318" s="16" t="s">
        <v>797</v>
      </c>
      <c r="O318" s="16">
        <v>314</v>
      </c>
      <c r="P318" s="17">
        <f t="shared" si="17"/>
        <v>3.734663901848971E-3</v>
      </c>
      <c r="Q318" s="16">
        <f t="shared" si="18"/>
        <v>33</v>
      </c>
      <c r="R318" s="16" t="s">
        <v>824</v>
      </c>
      <c r="S318" s="16">
        <v>37</v>
      </c>
      <c r="T318" s="16">
        <f t="shared" si="19"/>
        <v>6</v>
      </c>
    </row>
    <row r="319" spans="1:20" x14ac:dyDescent="0.2">
      <c r="A319" s="1">
        <v>315</v>
      </c>
      <c r="B319" s="1" t="s">
        <v>496</v>
      </c>
      <c r="C319" s="1" t="s">
        <v>96</v>
      </c>
      <c r="D319" s="1" t="s">
        <v>35</v>
      </c>
      <c r="E319" s="16">
        <v>1979</v>
      </c>
      <c r="F319" s="16">
        <v>2026</v>
      </c>
      <c r="G319" s="17">
        <v>4.1724537037037039E-2</v>
      </c>
      <c r="H319" s="17">
        <v>4.3425925925925923E-2</v>
      </c>
      <c r="I319" s="17">
        <v>3.5856481481481482E-2</v>
      </c>
      <c r="J319" s="17">
        <v>4.5011574074074072E-2</v>
      </c>
      <c r="K319" s="17">
        <v>3.5810185185185188E-2</v>
      </c>
      <c r="L319" s="17">
        <v>3.8344907407407404E-2</v>
      </c>
      <c r="M319" s="17">
        <f t="shared" si="16"/>
        <v>0.24017361111111113</v>
      </c>
      <c r="N319" s="16" t="s">
        <v>797</v>
      </c>
      <c r="O319" s="16">
        <v>315</v>
      </c>
      <c r="P319" s="17">
        <f t="shared" si="17"/>
        <v>3.7352039053049936E-3</v>
      </c>
      <c r="Q319" s="16">
        <f t="shared" si="18"/>
        <v>47</v>
      </c>
      <c r="R319" s="16" t="s">
        <v>861</v>
      </c>
      <c r="S319" s="16">
        <v>29</v>
      </c>
      <c r="T319" s="16">
        <f t="shared" si="19"/>
        <v>6</v>
      </c>
    </row>
    <row r="320" spans="1:20" x14ac:dyDescent="0.2">
      <c r="A320" s="1">
        <v>316</v>
      </c>
      <c r="B320" s="1" t="s">
        <v>1953</v>
      </c>
      <c r="C320" s="1" t="s">
        <v>305</v>
      </c>
      <c r="D320" s="1"/>
      <c r="E320" s="16">
        <v>1990</v>
      </c>
      <c r="F320" s="16">
        <v>2026</v>
      </c>
      <c r="G320" s="17">
        <v>4.4583333333333336E-2</v>
      </c>
      <c r="H320" s="17">
        <v>4.5983796296296293E-2</v>
      </c>
      <c r="I320" s="17">
        <v>3.5231481481481482E-2</v>
      </c>
      <c r="J320" s="17">
        <v>4.3495370370370372E-2</v>
      </c>
      <c r="K320" s="17">
        <v>3.5115740740740739E-2</v>
      </c>
      <c r="L320" s="17">
        <v>3.5810185185185188E-2</v>
      </c>
      <c r="M320" s="17">
        <f t="shared" si="16"/>
        <v>0.2402199074074074</v>
      </c>
      <c r="N320" s="16" t="s">
        <v>797</v>
      </c>
      <c r="O320" s="16">
        <v>316</v>
      </c>
      <c r="P320" s="17">
        <f t="shared" si="17"/>
        <v>3.7359239099130225E-3</v>
      </c>
      <c r="Q320" s="16">
        <f t="shared" si="18"/>
        <v>36</v>
      </c>
      <c r="R320" s="16" t="s">
        <v>1453</v>
      </c>
      <c r="S320" s="16">
        <v>41</v>
      </c>
      <c r="T320" s="16">
        <f t="shared" si="19"/>
        <v>6</v>
      </c>
    </row>
    <row r="321" spans="1:20" x14ac:dyDescent="0.2">
      <c r="A321" s="1">
        <v>317</v>
      </c>
      <c r="B321" s="1" t="s">
        <v>683</v>
      </c>
      <c r="C321" s="1" t="s">
        <v>1197</v>
      </c>
      <c r="D321" s="1" t="s">
        <v>1565</v>
      </c>
      <c r="E321" s="16">
        <v>1961</v>
      </c>
      <c r="F321" s="16">
        <v>2026</v>
      </c>
      <c r="G321" s="17">
        <v>4.1180555555555554E-2</v>
      </c>
      <c r="H321" s="17">
        <v>4.358796296296296E-2</v>
      </c>
      <c r="I321" s="17">
        <v>3.5520833333333335E-2</v>
      </c>
      <c r="J321" s="17">
        <v>4.5462962962962962E-2</v>
      </c>
      <c r="K321" s="17">
        <v>3.6527777777777777E-2</v>
      </c>
      <c r="L321" s="17">
        <v>3.8090277777777778E-2</v>
      </c>
      <c r="M321" s="17">
        <f t="shared" si="16"/>
        <v>0.24037037037037035</v>
      </c>
      <c r="N321" s="16" t="s">
        <v>797</v>
      </c>
      <c r="O321" s="16">
        <v>317</v>
      </c>
      <c r="P321" s="17">
        <f t="shared" si="17"/>
        <v>3.7382639248891183E-3</v>
      </c>
      <c r="Q321" s="16">
        <f t="shared" si="18"/>
        <v>65</v>
      </c>
      <c r="R321" s="16" t="s">
        <v>1524</v>
      </c>
      <c r="S321" s="16">
        <v>10</v>
      </c>
      <c r="T321" s="16">
        <f t="shared" si="19"/>
        <v>6</v>
      </c>
    </row>
    <row r="322" spans="1:20" x14ac:dyDescent="0.2">
      <c r="A322" s="1">
        <v>318</v>
      </c>
      <c r="B322" s="1" t="s">
        <v>1303</v>
      </c>
      <c r="C322" s="1" t="s">
        <v>239</v>
      </c>
      <c r="D322" s="1" t="s">
        <v>1566</v>
      </c>
      <c r="E322" s="16">
        <v>1973</v>
      </c>
      <c r="F322" s="16">
        <v>2026</v>
      </c>
      <c r="G322" s="17">
        <v>4.3148148148148151E-2</v>
      </c>
      <c r="H322" s="17">
        <v>4.3981481481481483E-2</v>
      </c>
      <c r="I322" s="17">
        <v>3.5729166666666666E-2</v>
      </c>
      <c r="J322" s="17">
        <v>4.4803240740740741E-2</v>
      </c>
      <c r="K322" s="17">
        <v>3.636574074074074E-2</v>
      </c>
      <c r="L322" s="17">
        <v>3.6493055555555556E-2</v>
      </c>
      <c r="M322" s="17">
        <f t="shared" si="16"/>
        <v>0.24052083333333335</v>
      </c>
      <c r="N322" s="16" t="s">
        <v>797</v>
      </c>
      <c r="O322" s="16">
        <v>318</v>
      </c>
      <c r="P322" s="17">
        <f t="shared" si="17"/>
        <v>3.7406039398652146E-3</v>
      </c>
      <c r="Q322" s="16">
        <f t="shared" si="18"/>
        <v>53</v>
      </c>
      <c r="R322" s="16" t="s">
        <v>826</v>
      </c>
      <c r="S322" s="16">
        <v>37</v>
      </c>
      <c r="T322" s="16">
        <f t="shared" si="19"/>
        <v>6</v>
      </c>
    </row>
    <row r="323" spans="1:20" x14ac:dyDescent="0.2">
      <c r="A323" s="1">
        <v>319</v>
      </c>
      <c r="B323" s="1" t="s">
        <v>597</v>
      </c>
      <c r="C323" s="1" t="s">
        <v>109</v>
      </c>
      <c r="D323" s="1" t="s">
        <v>1567</v>
      </c>
      <c r="E323" s="16">
        <v>1965</v>
      </c>
      <c r="F323" s="16">
        <v>2026</v>
      </c>
      <c r="G323" s="17">
        <v>4.2905092592592592E-2</v>
      </c>
      <c r="H323" s="17">
        <v>4.5358796296296293E-2</v>
      </c>
      <c r="I323" s="17">
        <v>3.6180555555555556E-2</v>
      </c>
      <c r="J323" s="17">
        <v>4.4791666666666667E-2</v>
      </c>
      <c r="K323" s="17">
        <v>3.5717592592592592E-2</v>
      </c>
      <c r="L323" s="17">
        <v>3.5671296296296298E-2</v>
      </c>
      <c r="M323" s="17">
        <f t="shared" si="16"/>
        <v>0.24062499999999998</v>
      </c>
      <c r="N323" s="16" t="s">
        <v>797</v>
      </c>
      <c r="O323" s="16">
        <v>319</v>
      </c>
      <c r="P323" s="17">
        <f t="shared" si="17"/>
        <v>3.7422239502332803E-3</v>
      </c>
      <c r="Q323" s="16">
        <f t="shared" si="18"/>
        <v>61</v>
      </c>
      <c r="R323" s="16" t="s">
        <v>827</v>
      </c>
      <c r="S323" s="16">
        <v>22</v>
      </c>
      <c r="T323" s="16">
        <f t="shared" si="19"/>
        <v>6</v>
      </c>
    </row>
    <row r="324" spans="1:20" x14ac:dyDescent="0.2">
      <c r="A324" s="1">
        <v>320</v>
      </c>
      <c r="B324" s="1" t="s">
        <v>1115</v>
      </c>
      <c r="C324" s="1" t="s">
        <v>218</v>
      </c>
      <c r="D324" s="1" t="s">
        <v>1568</v>
      </c>
      <c r="E324" s="16">
        <v>1975</v>
      </c>
      <c r="F324" s="16">
        <v>2026</v>
      </c>
      <c r="G324" s="17">
        <v>4.207175925925926E-2</v>
      </c>
      <c r="H324" s="17">
        <v>4.3032407407407408E-2</v>
      </c>
      <c r="I324" s="17">
        <v>3.4652777777777775E-2</v>
      </c>
      <c r="J324" s="17">
        <v>4.5381944444444447E-2</v>
      </c>
      <c r="K324" s="17">
        <v>3.6724537037037035E-2</v>
      </c>
      <c r="L324" s="17">
        <v>3.888888888888889E-2</v>
      </c>
      <c r="M324" s="17">
        <f t="shared" ref="M324:M387" si="20">SUM(G324:L324)</f>
        <v>0.24075231481481482</v>
      </c>
      <c r="N324" s="16" t="s">
        <v>797</v>
      </c>
      <c r="O324" s="16">
        <v>320</v>
      </c>
      <c r="P324" s="17">
        <f t="shared" si="17"/>
        <v>3.744203962905362E-3</v>
      </c>
      <c r="Q324" s="16">
        <f t="shared" si="18"/>
        <v>51</v>
      </c>
      <c r="R324" s="16" t="s">
        <v>826</v>
      </c>
      <c r="S324" s="16">
        <v>38</v>
      </c>
      <c r="T324" s="16">
        <f t="shared" si="19"/>
        <v>6</v>
      </c>
    </row>
    <row r="325" spans="1:20" x14ac:dyDescent="0.2">
      <c r="A325" s="1">
        <v>321</v>
      </c>
      <c r="B325" s="1" t="s">
        <v>925</v>
      </c>
      <c r="C325" s="1" t="s">
        <v>903</v>
      </c>
      <c r="D325" s="1" t="s">
        <v>1143</v>
      </c>
      <c r="E325" s="16">
        <v>1981</v>
      </c>
      <c r="F325" s="16">
        <v>2026</v>
      </c>
      <c r="G325" s="17">
        <v>4.3622685185185188E-2</v>
      </c>
      <c r="H325" s="17">
        <v>3.8067129629629631E-2</v>
      </c>
      <c r="I325" s="17">
        <v>3.3125000000000002E-2</v>
      </c>
      <c r="J325" s="17">
        <v>4.670138888888889E-2</v>
      </c>
      <c r="K325" s="17">
        <v>3.5555555555555556E-2</v>
      </c>
      <c r="L325" s="17">
        <v>4.3738425925925924E-2</v>
      </c>
      <c r="M325" s="17">
        <f t="shared" si="20"/>
        <v>0.24081018518518521</v>
      </c>
      <c r="N325" s="16" t="s">
        <v>797</v>
      </c>
      <c r="O325" s="16">
        <v>321</v>
      </c>
      <c r="P325" s="17">
        <f t="shared" ref="P325:P388" si="21">SUM(M325/$M$4)</f>
        <v>3.7451039686653993E-3</v>
      </c>
      <c r="Q325" s="16">
        <f t="shared" ref="Q325:Q388" si="22">SUM(F325-E325)</f>
        <v>45</v>
      </c>
      <c r="R325" s="16" t="s">
        <v>861</v>
      </c>
      <c r="S325" s="16">
        <v>30</v>
      </c>
      <c r="T325" s="16">
        <f t="shared" ref="T325:T388" si="23">COUNT(G325:L325)</f>
        <v>6</v>
      </c>
    </row>
    <row r="326" spans="1:20" x14ac:dyDescent="0.2">
      <c r="A326" s="1">
        <v>322</v>
      </c>
      <c r="B326" s="1" t="s">
        <v>635</v>
      </c>
      <c r="C326" s="1" t="s">
        <v>119</v>
      </c>
      <c r="D326" s="1" t="s">
        <v>896</v>
      </c>
      <c r="E326" s="16">
        <v>1973</v>
      </c>
      <c r="F326" s="16">
        <v>2026</v>
      </c>
      <c r="G326" s="17">
        <v>4.2418981481481481E-2</v>
      </c>
      <c r="H326" s="17">
        <v>4.3900462962962961E-2</v>
      </c>
      <c r="I326" s="17">
        <v>3.574074074074074E-2</v>
      </c>
      <c r="J326" s="17">
        <v>4.50462962962963E-2</v>
      </c>
      <c r="K326" s="17">
        <v>3.6145833333333335E-2</v>
      </c>
      <c r="L326" s="17">
        <v>3.7754629629629631E-2</v>
      </c>
      <c r="M326" s="17">
        <f t="shared" si="20"/>
        <v>0.24100694444444445</v>
      </c>
      <c r="N326" s="16" t="s">
        <v>797</v>
      </c>
      <c r="O326" s="16">
        <v>322</v>
      </c>
      <c r="P326" s="17">
        <f t="shared" si="21"/>
        <v>3.7481639882495244E-3</v>
      </c>
      <c r="Q326" s="16">
        <f t="shared" si="22"/>
        <v>53</v>
      </c>
      <c r="R326" s="16" t="s">
        <v>826</v>
      </c>
      <c r="S326" s="16">
        <v>39</v>
      </c>
      <c r="T326" s="16">
        <f t="shared" si="23"/>
        <v>6</v>
      </c>
    </row>
    <row r="327" spans="1:20" x14ac:dyDescent="0.2">
      <c r="A327" s="1">
        <v>323</v>
      </c>
      <c r="B327" s="1" t="s">
        <v>1955</v>
      </c>
      <c r="C327" s="1" t="s">
        <v>200</v>
      </c>
      <c r="D327" s="1"/>
      <c r="E327" s="16">
        <v>1999</v>
      </c>
      <c r="F327" s="16">
        <v>2026</v>
      </c>
      <c r="G327" s="17">
        <v>4.3113425925925923E-2</v>
      </c>
      <c r="H327" s="17">
        <v>4.4837962962962961E-2</v>
      </c>
      <c r="I327" s="17">
        <v>3.5439814814814813E-2</v>
      </c>
      <c r="J327" s="17">
        <v>4.565972222222222E-2</v>
      </c>
      <c r="K327" s="17">
        <v>3.5486111111111114E-2</v>
      </c>
      <c r="L327" s="17">
        <v>3.6527777777777777E-2</v>
      </c>
      <c r="M327" s="17">
        <f t="shared" si="20"/>
        <v>0.24106481481481479</v>
      </c>
      <c r="N327" s="16" t="s">
        <v>797</v>
      </c>
      <c r="O327" s="16">
        <v>323</v>
      </c>
      <c r="P327" s="17">
        <f t="shared" si="21"/>
        <v>3.7490639940095604E-3</v>
      </c>
      <c r="Q327" s="16">
        <f t="shared" si="22"/>
        <v>27</v>
      </c>
      <c r="R327" s="16" t="s">
        <v>2278</v>
      </c>
      <c r="S327" s="16">
        <v>65</v>
      </c>
      <c r="T327" s="16">
        <f t="shared" si="23"/>
        <v>6</v>
      </c>
    </row>
    <row r="328" spans="1:20" x14ac:dyDescent="0.2">
      <c r="A328" s="1">
        <v>324</v>
      </c>
      <c r="B328" s="1" t="s">
        <v>1956</v>
      </c>
      <c r="C328" s="1" t="s">
        <v>133</v>
      </c>
      <c r="D328" s="1" t="s">
        <v>1504</v>
      </c>
      <c r="E328" s="16">
        <v>1987</v>
      </c>
      <c r="F328" s="16">
        <v>2026</v>
      </c>
      <c r="G328" s="17">
        <v>4.9386574074074076E-2</v>
      </c>
      <c r="H328" s="17">
        <v>4.7361111111111111E-2</v>
      </c>
      <c r="I328" s="17">
        <v>3.4930555555555555E-2</v>
      </c>
      <c r="J328" s="17">
        <v>4.4143518518518519E-2</v>
      </c>
      <c r="K328" s="17">
        <v>3.3240740740740737E-2</v>
      </c>
      <c r="L328" s="17">
        <v>3.215277777777778E-2</v>
      </c>
      <c r="M328" s="17">
        <f t="shared" si="20"/>
        <v>0.24121527777777779</v>
      </c>
      <c r="N328" s="16" t="s">
        <v>797</v>
      </c>
      <c r="O328" s="16">
        <v>324</v>
      </c>
      <c r="P328" s="17">
        <f t="shared" si="21"/>
        <v>3.7514040089856571E-3</v>
      </c>
      <c r="Q328" s="16">
        <f t="shared" si="22"/>
        <v>39</v>
      </c>
      <c r="R328" s="16" t="s">
        <v>1453</v>
      </c>
      <c r="S328" s="16">
        <v>42</v>
      </c>
      <c r="T328" s="16">
        <f t="shared" si="23"/>
        <v>6</v>
      </c>
    </row>
    <row r="329" spans="1:20" x14ac:dyDescent="0.2">
      <c r="A329" s="1">
        <v>325</v>
      </c>
      <c r="B329" s="1" t="s">
        <v>1957</v>
      </c>
      <c r="C329" s="1" t="s">
        <v>92</v>
      </c>
      <c r="D329" s="1" t="s">
        <v>86</v>
      </c>
      <c r="E329" s="16">
        <v>1988</v>
      </c>
      <c r="F329" s="16">
        <v>2026</v>
      </c>
      <c r="G329" s="17">
        <v>4.3310185185185188E-2</v>
      </c>
      <c r="H329" s="17">
        <v>4.6249999999999999E-2</v>
      </c>
      <c r="I329" s="17">
        <v>3.5092592592592592E-2</v>
      </c>
      <c r="J329" s="17">
        <v>4.4467592592592593E-2</v>
      </c>
      <c r="K329" s="17">
        <v>3.5613425925925923E-2</v>
      </c>
      <c r="L329" s="17">
        <v>3.6516203703703703E-2</v>
      </c>
      <c r="M329" s="17">
        <f t="shared" si="20"/>
        <v>0.24124999999999999</v>
      </c>
      <c r="N329" s="16" t="s">
        <v>797</v>
      </c>
      <c r="O329" s="16">
        <v>325</v>
      </c>
      <c r="P329" s="17">
        <f t="shared" si="21"/>
        <v>3.7519440124416789E-3</v>
      </c>
      <c r="Q329" s="16">
        <f t="shared" si="22"/>
        <v>38</v>
      </c>
      <c r="R329" s="16" t="s">
        <v>1453</v>
      </c>
      <c r="S329" s="16">
        <v>43</v>
      </c>
      <c r="T329" s="16">
        <f t="shared" si="23"/>
        <v>6</v>
      </c>
    </row>
    <row r="330" spans="1:20" x14ac:dyDescent="0.2">
      <c r="A330" s="1">
        <v>326</v>
      </c>
      <c r="B330" s="1" t="s">
        <v>430</v>
      </c>
      <c r="C330" s="1" t="s">
        <v>121</v>
      </c>
      <c r="D330" s="1" t="s">
        <v>1569</v>
      </c>
      <c r="E330" s="16">
        <v>1982</v>
      </c>
      <c r="F330" s="16">
        <v>2026</v>
      </c>
      <c r="G330" s="17">
        <v>4.372685185185185E-2</v>
      </c>
      <c r="H330" s="17">
        <v>4.5567129629629631E-2</v>
      </c>
      <c r="I330" s="17">
        <v>3.4918981481481481E-2</v>
      </c>
      <c r="J330" s="17">
        <v>4.5312499999999999E-2</v>
      </c>
      <c r="K330" s="17">
        <v>3.5532407407407408E-2</v>
      </c>
      <c r="L330" s="17">
        <v>3.6249999999999998E-2</v>
      </c>
      <c r="M330" s="17">
        <f t="shared" si="20"/>
        <v>0.24130787037037038</v>
      </c>
      <c r="N330" s="16" t="s">
        <v>797</v>
      </c>
      <c r="O330" s="16">
        <v>326</v>
      </c>
      <c r="P330" s="17">
        <f t="shared" si="21"/>
        <v>3.7528440182017161E-3</v>
      </c>
      <c r="Q330" s="16">
        <f t="shared" si="22"/>
        <v>44</v>
      </c>
      <c r="R330" s="16" t="s">
        <v>825</v>
      </c>
      <c r="S330" s="16">
        <v>49</v>
      </c>
      <c r="T330" s="16">
        <f t="shared" si="23"/>
        <v>6</v>
      </c>
    </row>
    <row r="331" spans="1:20" x14ac:dyDescent="0.2">
      <c r="A331" s="1">
        <v>327</v>
      </c>
      <c r="B331" s="1" t="s">
        <v>928</v>
      </c>
      <c r="C331" s="1" t="s">
        <v>350</v>
      </c>
      <c r="D331" s="1" t="s">
        <v>1083</v>
      </c>
      <c r="E331" s="16">
        <v>1981</v>
      </c>
      <c r="F331" s="16">
        <v>2026</v>
      </c>
      <c r="G331" s="17">
        <v>4.238425925925926E-2</v>
      </c>
      <c r="H331" s="17">
        <v>4.3819444444444446E-2</v>
      </c>
      <c r="I331" s="17">
        <v>3.5011574074074077E-2</v>
      </c>
      <c r="J331" s="17">
        <v>4.5023148148148145E-2</v>
      </c>
      <c r="K331" s="17">
        <v>3.6238425925925924E-2</v>
      </c>
      <c r="L331" s="17">
        <v>3.888888888888889E-2</v>
      </c>
      <c r="M331" s="17">
        <f t="shared" si="20"/>
        <v>0.24136574074074071</v>
      </c>
      <c r="N331" s="16" t="s">
        <v>797</v>
      </c>
      <c r="O331" s="16">
        <v>327</v>
      </c>
      <c r="P331" s="17">
        <f t="shared" si="21"/>
        <v>3.7537440239617521E-3</v>
      </c>
      <c r="Q331" s="16">
        <f t="shared" si="22"/>
        <v>45</v>
      </c>
      <c r="R331" s="16" t="s">
        <v>861</v>
      </c>
      <c r="S331" s="16">
        <v>31</v>
      </c>
      <c r="T331" s="16">
        <f t="shared" si="23"/>
        <v>6</v>
      </c>
    </row>
    <row r="332" spans="1:20" x14ac:dyDescent="0.2">
      <c r="A332" s="1">
        <v>328</v>
      </c>
      <c r="B332" s="1" t="s">
        <v>1958</v>
      </c>
      <c r="C332" s="1" t="s">
        <v>281</v>
      </c>
      <c r="D332" s="1" t="s">
        <v>1570</v>
      </c>
      <c r="E332" s="16">
        <v>1972</v>
      </c>
      <c r="F332" s="16">
        <v>2026</v>
      </c>
      <c r="G332" s="17">
        <v>4.2673611111111114E-2</v>
      </c>
      <c r="H332" s="17">
        <v>4.4479166666666667E-2</v>
      </c>
      <c r="I332" s="17">
        <v>3.591435185185185E-2</v>
      </c>
      <c r="J332" s="17">
        <v>4.5983796296296293E-2</v>
      </c>
      <c r="K332" s="17">
        <v>3.5856481481481482E-2</v>
      </c>
      <c r="L332" s="17">
        <v>3.6527777777777777E-2</v>
      </c>
      <c r="M332" s="17">
        <f t="shared" si="20"/>
        <v>0.24143518518518517</v>
      </c>
      <c r="N332" s="16" t="s">
        <v>797</v>
      </c>
      <c r="O332" s="16">
        <v>328</v>
      </c>
      <c r="P332" s="17">
        <f t="shared" si="21"/>
        <v>3.7548240308737965E-3</v>
      </c>
      <c r="Q332" s="16">
        <f t="shared" si="22"/>
        <v>54</v>
      </c>
      <c r="R332" s="16" t="s">
        <v>826</v>
      </c>
      <c r="S332" s="16">
        <v>40</v>
      </c>
      <c r="T332" s="16">
        <f t="shared" si="23"/>
        <v>6</v>
      </c>
    </row>
    <row r="333" spans="1:20" x14ac:dyDescent="0.2">
      <c r="A333" s="1">
        <v>329</v>
      </c>
      <c r="B333" s="1" t="s">
        <v>609</v>
      </c>
      <c r="C333" s="1" t="s">
        <v>166</v>
      </c>
      <c r="D333" s="1" t="s">
        <v>1570</v>
      </c>
      <c r="E333" s="16">
        <v>1972</v>
      </c>
      <c r="F333" s="16">
        <v>2026</v>
      </c>
      <c r="G333" s="17">
        <v>4.266203703703704E-2</v>
      </c>
      <c r="H333" s="17">
        <v>4.4479166666666667E-2</v>
      </c>
      <c r="I333" s="17">
        <v>3.591435185185185E-2</v>
      </c>
      <c r="J333" s="17">
        <v>4.5983796296296293E-2</v>
      </c>
      <c r="K333" s="17">
        <v>3.5868055555555556E-2</v>
      </c>
      <c r="L333" s="17">
        <v>3.6550925925925924E-2</v>
      </c>
      <c r="M333" s="17">
        <f t="shared" si="20"/>
        <v>0.24145833333333333</v>
      </c>
      <c r="N333" s="16" t="s">
        <v>797</v>
      </c>
      <c r="O333" s="16">
        <v>329</v>
      </c>
      <c r="P333" s="17">
        <f t="shared" si="21"/>
        <v>3.7551840331778116E-3</v>
      </c>
      <c r="Q333" s="16">
        <f t="shared" si="22"/>
        <v>54</v>
      </c>
      <c r="R333" s="16" t="s">
        <v>826</v>
      </c>
      <c r="S333" s="16">
        <v>41</v>
      </c>
      <c r="T333" s="16">
        <f t="shared" si="23"/>
        <v>6</v>
      </c>
    </row>
    <row r="334" spans="1:20" x14ac:dyDescent="0.2">
      <c r="A334" s="1">
        <v>330</v>
      </c>
      <c r="B334" s="1" t="s">
        <v>532</v>
      </c>
      <c r="C334" s="1" t="s">
        <v>207</v>
      </c>
      <c r="D334" s="1" t="s">
        <v>43</v>
      </c>
      <c r="E334" s="16">
        <v>1960</v>
      </c>
      <c r="F334" s="16">
        <v>2026</v>
      </c>
      <c r="G334" s="17">
        <v>4.1331018518518517E-2</v>
      </c>
      <c r="H334" s="17">
        <v>4.2604166666666665E-2</v>
      </c>
      <c r="I334" s="17">
        <v>3.5856481481481482E-2</v>
      </c>
      <c r="J334" s="17">
        <v>4.3749999999999997E-2</v>
      </c>
      <c r="K334" s="17">
        <v>4.0138888888888891E-2</v>
      </c>
      <c r="L334" s="17">
        <v>3.8067129629629631E-2</v>
      </c>
      <c r="M334" s="17">
        <f t="shared" si="20"/>
        <v>0.24174768518518516</v>
      </c>
      <c r="N334" s="16" t="s">
        <v>797</v>
      </c>
      <c r="O334" s="16">
        <v>330</v>
      </c>
      <c r="P334" s="17">
        <f t="shared" si="21"/>
        <v>3.7596840619779958E-3</v>
      </c>
      <c r="Q334" s="16">
        <f t="shared" si="22"/>
        <v>66</v>
      </c>
      <c r="R334" s="16" t="s">
        <v>1524</v>
      </c>
      <c r="S334" s="16">
        <v>11</v>
      </c>
      <c r="T334" s="16">
        <f t="shared" si="23"/>
        <v>6</v>
      </c>
    </row>
    <row r="335" spans="1:20" x14ac:dyDescent="0.2">
      <c r="A335" s="1">
        <v>331</v>
      </c>
      <c r="B335" s="1" t="s">
        <v>1960</v>
      </c>
      <c r="C335" s="1" t="s">
        <v>117</v>
      </c>
      <c r="D335" s="1"/>
      <c r="E335" s="16">
        <v>1967</v>
      </c>
      <c r="F335" s="16">
        <v>2026</v>
      </c>
      <c r="G335" s="17">
        <v>4.1793981481481481E-2</v>
      </c>
      <c r="H335" s="17">
        <v>4.3645833333333335E-2</v>
      </c>
      <c r="I335" s="17">
        <v>3.5405092592592592E-2</v>
      </c>
      <c r="J335" s="17">
        <v>4.449074074074074E-2</v>
      </c>
      <c r="K335" s="17">
        <v>3.7071759259259263E-2</v>
      </c>
      <c r="L335" s="17">
        <v>3.9456018518518515E-2</v>
      </c>
      <c r="M335" s="17">
        <f t="shared" si="20"/>
        <v>0.24186342592592594</v>
      </c>
      <c r="N335" s="16" t="s">
        <v>797</v>
      </c>
      <c r="O335" s="16">
        <v>331</v>
      </c>
      <c r="P335" s="17">
        <f t="shared" si="21"/>
        <v>3.7614840734980699E-3</v>
      </c>
      <c r="Q335" s="16">
        <f t="shared" si="22"/>
        <v>59</v>
      </c>
      <c r="R335" s="16" t="s">
        <v>1460</v>
      </c>
      <c r="S335" s="16">
        <v>31</v>
      </c>
      <c r="T335" s="16">
        <f t="shared" si="23"/>
        <v>6</v>
      </c>
    </row>
    <row r="336" spans="1:20" x14ac:dyDescent="0.2">
      <c r="A336" s="1">
        <v>332</v>
      </c>
      <c r="B336" s="1" t="s">
        <v>526</v>
      </c>
      <c r="C336" s="1" t="s">
        <v>225</v>
      </c>
      <c r="D336" s="1" t="s">
        <v>18</v>
      </c>
      <c r="E336" s="16">
        <v>2006</v>
      </c>
      <c r="F336" s="16">
        <v>2026</v>
      </c>
      <c r="G336" s="17">
        <v>4.3993055555555556E-2</v>
      </c>
      <c r="H336" s="17">
        <v>4.4594907407407409E-2</v>
      </c>
      <c r="I336" s="17">
        <v>3.6273148148148152E-2</v>
      </c>
      <c r="J336" s="17">
        <v>4.5451388888888888E-2</v>
      </c>
      <c r="K336" s="17">
        <v>3.4872685185185187E-2</v>
      </c>
      <c r="L336" s="17">
        <v>3.6759259259259262E-2</v>
      </c>
      <c r="M336" s="17">
        <f t="shared" si="20"/>
        <v>0.24194444444444446</v>
      </c>
      <c r="N336" s="16" t="s">
        <v>797</v>
      </c>
      <c r="O336" s="16">
        <v>332</v>
      </c>
      <c r="P336" s="17">
        <f t="shared" si="21"/>
        <v>3.7627440815621218E-3</v>
      </c>
      <c r="Q336" s="16">
        <f t="shared" si="22"/>
        <v>20</v>
      </c>
      <c r="R336" s="16" t="s">
        <v>2278</v>
      </c>
      <c r="S336" s="16">
        <v>66</v>
      </c>
      <c r="T336" s="16">
        <f t="shared" si="23"/>
        <v>6</v>
      </c>
    </row>
    <row r="337" spans="1:20" x14ac:dyDescent="0.2">
      <c r="A337" s="1">
        <v>333</v>
      </c>
      <c r="B337" s="1" t="s">
        <v>701</v>
      </c>
      <c r="C337" s="1" t="s">
        <v>108</v>
      </c>
      <c r="D337" s="1" t="s">
        <v>25</v>
      </c>
      <c r="E337" s="16">
        <v>1966</v>
      </c>
      <c r="F337" s="16">
        <v>2026</v>
      </c>
      <c r="G337" s="17">
        <v>4.3020833333333335E-2</v>
      </c>
      <c r="H337" s="17">
        <v>4.3831018518518519E-2</v>
      </c>
      <c r="I337" s="17">
        <v>3.5821759259259262E-2</v>
      </c>
      <c r="J337" s="17">
        <v>4.6446759259259257E-2</v>
      </c>
      <c r="K337" s="17">
        <v>3.5868055555555556E-2</v>
      </c>
      <c r="L337" s="17">
        <v>3.7013888888888888E-2</v>
      </c>
      <c r="M337" s="17">
        <f t="shared" si="20"/>
        <v>0.24200231481481482</v>
      </c>
      <c r="N337" s="16" t="s">
        <v>797</v>
      </c>
      <c r="O337" s="16">
        <v>333</v>
      </c>
      <c r="P337" s="17">
        <f t="shared" si="21"/>
        <v>3.7636440873221582E-3</v>
      </c>
      <c r="Q337" s="16">
        <f t="shared" si="22"/>
        <v>60</v>
      </c>
      <c r="R337" s="16" t="s">
        <v>827</v>
      </c>
      <c r="S337" s="16">
        <v>23</v>
      </c>
      <c r="T337" s="16">
        <f t="shared" si="23"/>
        <v>6</v>
      </c>
    </row>
    <row r="338" spans="1:20" x14ac:dyDescent="0.2">
      <c r="A338" s="1">
        <v>334</v>
      </c>
      <c r="B338" s="1" t="s">
        <v>623</v>
      </c>
      <c r="C338" s="1" t="s">
        <v>92</v>
      </c>
      <c r="D338" s="1" t="s">
        <v>1473</v>
      </c>
      <c r="E338" s="16">
        <v>1990</v>
      </c>
      <c r="F338" s="16">
        <v>2026</v>
      </c>
      <c r="G338" s="17">
        <v>4.3668981481481482E-2</v>
      </c>
      <c r="H338" s="17">
        <v>4.3715277777777777E-2</v>
      </c>
      <c r="I338" s="17">
        <v>3.6423611111111108E-2</v>
      </c>
      <c r="J338" s="17">
        <v>4.5057870370370373E-2</v>
      </c>
      <c r="K338" s="17">
        <v>3.6736111111111108E-2</v>
      </c>
      <c r="L338" s="17">
        <v>3.6493055555555556E-2</v>
      </c>
      <c r="M338" s="17">
        <f t="shared" si="20"/>
        <v>0.24209490740740741</v>
      </c>
      <c r="N338" s="16" t="s">
        <v>797</v>
      </c>
      <c r="O338" s="16">
        <v>334</v>
      </c>
      <c r="P338" s="17">
        <f t="shared" si="21"/>
        <v>3.7650840965382172E-3</v>
      </c>
      <c r="Q338" s="16">
        <f t="shared" si="22"/>
        <v>36</v>
      </c>
      <c r="R338" s="16" t="s">
        <v>1453</v>
      </c>
      <c r="S338" s="16">
        <v>44</v>
      </c>
      <c r="T338" s="16">
        <f t="shared" si="23"/>
        <v>6</v>
      </c>
    </row>
    <row r="339" spans="1:20" x14ac:dyDescent="0.2">
      <c r="A339" s="1">
        <v>335</v>
      </c>
      <c r="B339" s="1" t="s">
        <v>682</v>
      </c>
      <c r="C339" s="1" t="s">
        <v>106</v>
      </c>
      <c r="D339" s="1" t="s">
        <v>20</v>
      </c>
      <c r="E339" s="16">
        <v>1978</v>
      </c>
      <c r="F339" s="16">
        <v>2026</v>
      </c>
      <c r="G339" s="17">
        <v>4.1493055555555554E-2</v>
      </c>
      <c r="H339" s="17">
        <v>4.3530092592592592E-2</v>
      </c>
      <c r="I339" s="17">
        <v>3.502314814814815E-2</v>
      </c>
      <c r="J339" s="17">
        <v>4.8194444444444443E-2</v>
      </c>
      <c r="K339" s="17">
        <v>3.6886574074074072E-2</v>
      </c>
      <c r="L339" s="17">
        <v>3.7025462962962961E-2</v>
      </c>
      <c r="M339" s="17">
        <f t="shared" si="20"/>
        <v>0.2421527777777778</v>
      </c>
      <c r="N339" s="16" t="s">
        <v>797</v>
      </c>
      <c r="O339" s="16">
        <v>335</v>
      </c>
      <c r="P339" s="17">
        <f t="shared" si="21"/>
        <v>3.7659841022982545E-3</v>
      </c>
      <c r="Q339" s="16">
        <f t="shared" si="22"/>
        <v>48</v>
      </c>
      <c r="R339" s="16" t="s">
        <v>861</v>
      </c>
      <c r="S339" s="16">
        <v>32</v>
      </c>
      <c r="T339" s="16">
        <f t="shared" si="23"/>
        <v>6</v>
      </c>
    </row>
    <row r="340" spans="1:20" x14ac:dyDescent="0.2">
      <c r="A340" s="1">
        <v>336</v>
      </c>
      <c r="B340" s="1" t="s">
        <v>434</v>
      </c>
      <c r="C340" s="1" t="s">
        <v>107</v>
      </c>
      <c r="D340" s="1" t="s">
        <v>1571</v>
      </c>
      <c r="E340" s="16">
        <v>1972</v>
      </c>
      <c r="F340" s="16">
        <v>2026</v>
      </c>
      <c r="G340" s="17">
        <v>4.3564814814814813E-2</v>
      </c>
      <c r="H340" s="17">
        <v>4.4837962962962961E-2</v>
      </c>
      <c r="I340" s="17">
        <v>3.5277777777777776E-2</v>
      </c>
      <c r="J340" s="17">
        <v>4.5520833333333337E-2</v>
      </c>
      <c r="K340" s="17">
        <v>3.6099537037037034E-2</v>
      </c>
      <c r="L340" s="17">
        <v>3.7025462962962961E-2</v>
      </c>
      <c r="M340" s="17">
        <f t="shared" si="20"/>
        <v>0.24232638888888888</v>
      </c>
      <c r="N340" s="16" t="s">
        <v>797</v>
      </c>
      <c r="O340" s="16">
        <v>336</v>
      </c>
      <c r="P340" s="17">
        <f t="shared" si="21"/>
        <v>3.7686841195783646E-3</v>
      </c>
      <c r="Q340" s="16">
        <f t="shared" si="22"/>
        <v>54</v>
      </c>
      <c r="R340" s="16" t="s">
        <v>826</v>
      </c>
      <c r="S340" s="16">
        <v>42</v>
      </c>
      <c r="T340" s="16">
        <f t="shared" si="23"/>
        <v>6</v>
      </c>
    </row>
    <row r="341" spans="1:20" x14ac:dyDescent="0.2">
      <c r="A341" s="1">
        <v>337</v>
      </c>
      <c r="B341" s="1" t="s">
        <v>871</v>
      </c>
      <c r="C341" s="1" t="s">
        <v>1173</v>
      </c>
      <c r="D341" s="1"/>
      <c r="E341" s="16">
        <v>1984</v>
      </c>
      <c r="F341" s="16">
        <v>2026</v>
      </c>
      <c r="G341" s="17">
        <v>4.2106481481481481E-2</v>
      </c>
      <c r="H341" s="17">
        <v>4.4050925925925924E-2</v>
      </c>
      <c r="I341" s="17">
        <v>3.5821759259259262E-2</v>
      </c>
      <c r="J341" s="17">
        <v>4.5995370370370367E-2</v>
      </c>
      <c r="K341" s="17">
        <v>3.6608796296296299E-2</v>
      </c>
      <c r="L341" s="17">
        <v>3.7824074074074072E-2</v>
      </c>
      <c r="M341" s="17">
        <f t="shared" si="20"/>
        <v>0.24240740740740738</v>
      </c>
      <c r="N341" s="16" t="s">
        <v>797</v>
      </c>
      <c r="O341" s="16">
        <v>337</v>
      </c>
      <c r="P341" s="17">
        <f t="shared" si="21"/>
        <v>3.7699441276424156E-3</v>
      </c>
      <c r="Q341" s="16">
        <f t="shared" si="22"/>
        <v>42</v>
      </c>
      <c r="R341" s="16" t="s">
        <v>825</v>
      </c>
      <c r="S341" s="16">
        <v>50</v>
      </c>
      <c r="T341" s="16">
        <f t="shared" si="23"/>
        <v>6</v>
      </c>
    </row>
    <row r="342" spans="1:20" x14ac:dyDescent="0.2">
      <c r="A342" s="1">
        <v>338</v>
      </c>
      <c r="B342" s="1" t="s">
        <v>614</v>
      </c>
      <c r="C342" s="1" t="s">
        <v>158</v>
      </c>
      <c r="D342" s="1" t="s">
        <v>1005</v>
      </c>
      <c r="E342" s="16">
        <v>1974</v>
      </c>
      <c r="F342" s="16">
        <v>2026</v>
      </c>
      <c r="G342" s="17">
        <v>4.4363425925925924E-2</v>
      </c>
      <c r="H342" s="17">
        <v>4.4756944444444446E-2</v>
      </c>
      <c r="I342" s="17">
        <v>3.5995370370370372E-2</v>
      </c>
      <c r="J342" s="17">
        <v>4.4733796296296299E-2</v>
      </c>
      <c r="K342" s="17">
        <v>3.619212962962963E-2</v>
      </c>
      <c r="L342" s="17">
        <v>3.6585648148148145E-2</v>
      </c>
      <c r="M342" s="17">
        <f t="shared" si="20"/>
        <v>0.24262731481481481</v>
      </c>
      <c r="N342" s="16" t="s">
        <v>797</v>
      </c>
      <c r="O342" s="16">
        <v>338</v>
      </c>
      <c r="P342" s="17">
        <f t="shared" si="21"/>
        <v>3.7733641495305563E-3</v>
      </c>
      <c r="Q342" s="16">
        <f t="shared" si="22"/>
        <v>52</v>
      </c>
      <c r="R342" s="16" t="s">
        <v>826</v>
      </c>
      <c r="S342" s="16">
        <v>43</v>
      </c>
      <c r="T342" s="16">
        <f t="shared" si="23"/>
        <v>6</v>
      </c>
    </row>
    <row r="343" spans="1:20" x14ac:dyDescent="0.2">
      <c r="A343" s="1">
        <v>339</v>
      </c>
      <c r="B343" s="1" t="s">
        <v>1441</v>
      </c>
      <c r="C343" s="1" t="s">
        <v>148</v>
      </c>
      <c r="D343" s="1"/>
      <c r="E343" s="16">
        <v>1998</v>
      </c>
      <c r="F343" s="16">
        <v>2026</v>
      </c>
      <c r="G343" s="17">
        <v>4.296296296296296E-2</v>
      </c>
      <c r="H343" s="17">
        <v>4.4120370370370372E-2</v>
      </c>
      <c r="I343" s="17">
        <v>3.6284722222222225E-2</v>
      </c>
      <c r="J343" s="17">
        <v>4.6342592592592595E-2</v>
      </c>
      <c r="K343" s="17">
        <v>3.7175925925925925E-2</v>
      </c>
      <c r="L343" s="17">
        <v>3.6261574074074071E-2</v>
      </c>
      <c r="M343" s="17">
        <f t="shared" si="20"/>
        <v>0.24314814814814814</v>
      </c>
      <c r="N343" s="16" t="s">
        <v>797</v>
      </c>
      <c r="O343" s="16">
        <v>339</v>
      </c>
      <c r="P343" s="17">
        <f t="shared" si="21"/>
        <v>3.7814642013708879E-3</v>
      </c>
      <c r="Q343" s="16">
        <f t="shared" si="22"/>
        <v>28</v>
      </c>
      <c r="R343" s="16" t="s">
        <v>2278</v>
      </c>
      <c r="S343" s="16">
        <v>67</v>
      </c>
      <c r="T343" s="16">
        <f t="shared" si="23"/>
        <v>6</v>
      </c>
    </row>
    <row r="344" spans="1:20" x14ac:dyDescent="0.2">
      <c r="A344" s="1">
        <v>340</v>
      </c>
      <c r="B344" s="1" t="s">
        <v>586</v>
      </c>
      <c r="C344" s="1" t="s">
        <v>128</v>
      </c>
      <c r="D344" s="1" t="s">
        <v>42</v>
      </c>
      <c r="E344" s="16">
        <v>1981</v>
      </c>
      <c r="F344" s="16">
        <v>2026</v>
      </c>
      <c r="G344" s="17">
        <v>4.4537037037037035E-2</v>
      </c>
      <c r="H344" s="17">
        <v>4.5682870370370374E-2</v>
      </c>
      <c r="I344" s="17">
        <v>3.6331018518518519E-2</v>
      </c>
      <c r="J344" s="17">
        <v>4.5868055555555558E-2</v>
      </c>
      <c r="K344" s="17">
        <v>3.5937499999999997E-2</v>
      </c>
      <c r="L344" s="17">
        <v>3.5011574074074077E-2</v>
      </c>
      <c r="M344" s="17">
        <f t="shared" si="20"/>
        <v>0.24336805555555557</v>
      </c>
      <c r="N344" s="16" t="s">
        <v>797</v>
      </c>
      <c r="O344" s="16">
        <v>340</v>
      </c>
      <c r="P344" s="17">
        <f t="shared" si="21"/>
        <v>3.7848842232590285E-3</v>
      </c>
      <c r="Q344" s="16">
        <f t="shared" si="22"/>
        <v>45</v>
      </c>
      <c r="R344" s="16" t="s">
        <v>861</v>
      </c>
      <c r="S344" s="16">
        <v>33</v>
      </c>
      <c r="T344" s="16">
        <f t="shared" si="23"/>
        <v>6</v>
      </c>
    </row>
    <row r="345" spans="1:20" x14ac:dyDescent="0.2">
      <c r="A345" s="1">
        <v>341</v>
      </c>
      <c r="B345" s="1" t="s">
        <v>563</v>
      </c>
      <c r="C345" s="1" t="s">
        <v>176</v>
      </c>
      <c r="D345" s="1" t="s">
        <v>2</v>
      </c>
      <c r="E345" s="16">
        <v>1981</v>
      </c>
      <c r="F345" s="16">
        <v>2026</v>
      </c>
      <c r="G345" s="17">
        <v>4.4756944444444446E-2</v>
      </c>
      <c r="H345" s="17">
        <v>4.3680555555555556E-2</v>
      </c>
      <c r="I345" s="17">
        <v>3.6203703703703703E-2</v>
      </c>
      <c r="J345" s="17">
        <v>4.5601851851851852E-2</v>
      </c>
      <c r="K345" s="17">
        <v>3.6203703703703703E-2</v>
      </c>
      <c r="L345" s="17">
        <v>3.6921296296296299E-2</v>
      </c>
      <c r="M345" s="17">
        <f t="shared" si="20"/>
        <v>0.24336805555555557</v>
      </c>
      <c r="N345" s="16" t="s">
        <v>797</v>
      </c>
      <c r="O345" s="16">
        <v>341</v>
      </c>
      <c r="P345" s="17">
        <f t="shared" si="21"/>
        <v>3.7848842232590285E-3</v>
      </c>
      <c r="Q345" s="16">
        <f t="shared" si="22"/>
        <v>45</v>
      </c>
      <c r="R345" s="16" t="s">
        <v>861</v>
      </c>
      <c r="S345" s="16">
        <v>34</v>
      </c>
      <c r="T345" s="16">
        <f t="shared" si="23"/>
        <v>6</v>
      </c>
    </row>
    <row r="346" spans="1:20" x14ac:dyDescent="0.2">
      <c r="A346" s="1">
        <v>342</v>
      </c>
      <c r="B346" s="1" t="s">
        <v>498</v>
      </c>
      <c r="C346" s="1" t="s">
        <v>90</v>
      </c>
      <c r="D346" s="1" t="s">
        <v>1168</v>
      </c>
      <c r="E346" s="16">
        <v>2006</v>
      </c>
      <c r="F346" s="16">
        <v>2026</v>
      </c>
      <c r="G346" s="17">
        <v>4.4872685185185182E-2</v>
      </c>
      <c r="H346" s="17">
        <v>4.4861111111111109E-2</v>
      </c>
      <c r="I346" s="17">
        <v>3.591435185185185E-2</v>
      </c>
      <c r="J346" s="17">
        <v>4.476851851851852E-2</v>
      </c>
      <c r="K346" s="17">
        <v>3.6666666666666667E-2</v>
      </c>
      <c r="L346" s="17">
        <v>3.6435185185185189E-2</v>
      </c>
      <c r="M346" s="17">
        <f t="shared" si="20"/>
        <v>0.24351851851851852</v>
      </c>
      <c r="N346" s="16" t="s">
        <v>797</v>
      </c>
      <c r="O346" s="16">
        <v>342</v>
      </c>
      <c r="P346" s="17">
        <f t="shared" si="21"/>
        <v>3.787224238235124E-3</v>
      </c>
      <c r="Q346" s="16">
        <f t="shared" si="22"/>
        <v>20</v>
      </c>
      <c r="R346" s="16" t="s">
        <v>2278</v>
      </c>
      <c r="S346" s="16">
        <v>68</v>
      </c>
      <c r="T346" s="16">
        <f t="shared" si="23"/>
        <v>6</v>
      </c>
    </row>
    <row r="347" spans="1:20" x14ac:dyDescent="0.2">
      <c r="A347" s="1">
        <v>343</v>
      </c>
      <c r="B347" s="1" t="s">
        <v>632</v>
      </c>
      <c r="C347" s="1" t="s">
        <v>251</v>
      </c>
      <c r="D347" s="1" t="s">
        <v>1576</v>
      </c>
      <c r="E347" s="16">
        <v>1969</v>
      </c>
      <c r="F347" s="16">
        <v>2026</v>
      </c>
      <c r="G347" s="17">
        <v>4.2673611111111114E-2</v>
      </c>
      <c r="H347" s="17">
        <v>4.4351851851851851E-2</v>
      </c>
      <c r="I347" s="17">
        <v>3.667824074074074E-2</v>
      </c>
      <c r="J347" s="17">
        <v>4.5567129629629631E-2</v>
      </c>
      <c r="K347" s="17">
        <v>3.6874999999999998E-2</v>
      </c>
      <c r="L347" s="17">
        <v>3.7534722222222219E-2</v>
      </c>
      <c r="M347" s="17">
        <f t="shared" si="20"/>
        <v>0.24368055555555557</v>
      </c>
      <c r="N347" s="16" t="s">
        <v>797</v>
      </c>
      <c r="O347" s="16">
        <v>343</v>
      </c>
      <c r="P347" s="17">
        <f t="shared" si="21"/>
        <v>3.7897442543632274E-3</v>
      </c>
      <c r="Q347" s="16">
        <f t="shared" si="22"/>
        <v>57</v>
      </c>
      <c r="R347" s="16" t="s">
        <v>1460</v>
      </c>
      <c r="S347" s="16">
        <v>32</v>
      </c>
      <c r="T347" s="16">
        <f t="shared" si="23"/>
        <v>6</v>
      </c>
    </row>
    <row r="348" spans="1:20" x14ac:dyDescent="0.2">
      <c r="A348" s="1">
        <v>344</v>
      </c>
      <c r="B348" s="1" t="s">
        <v>700</v>
      </c>
      <c r="C348" s="1" t="s">
        <v>148</v>
      </c>
      <c r="D348" s="1" t="s">
        <v>12</v>
      </c>
      <c r="E348" s="16">
        <v>2003</v>
      </c>
      <c r="F348" s="16">
        <v>2026</v>
      </c>
      <c r="G348" s="17">
        <v>4.6388888888888889E-2</v>
      </c>
      <c r="H348" s="17">
        <v>4.5671296296296293E-2</v>
      </c>
      <c r="I348" s="17">
        <v>3.6898148148148145E-2</v>
      </c>
      <c r="J348" s="17">
        <v>4.5497685185185183E-2</v>
      </c>
      <c r="K348" s="17">
        <v>3.4768518518518518E-2</v>
      </c>
      <c r="L348" s="17">
        <v>3.4756944444444444E-2</v>
      </c>
      <c r="M348" s="17">
        <f t="shared" si="20"/>
        <v>0.24398148148148147</v>
      </c>
      <c r="N348" s="16" t="s">
        <v>797</v>
      </c>
      <c r="O348" s="16">
        <v>344</v>
      </c>
      <c r="P348" s="17">
        <f t="shared" si="21"/>
        <v>3.7944242843154187E-3</v>
      </c>
      <c r="Q348" s="16">
        <f t="shared" si="22"/>
        <v>23</v>
      </c>
      <c r="R348" s="16" t="s">
        <v>2278</v>
      </c>
      <c r="S348" s="16">
        <v>69</v>
      </c>
      <c r="T348" s="16">
        <f t="shared" si="23"/>
        <v>6</v>
      </c>
    </row>
    <row r="349" spans="1:20" x14ac:dyDescent="0.2">
      <c r="A349" s="1">
        <v>345</v>
      </c>
      <c r="B349" s="1" t="s">
        <v>662</v>
      </c>
      <c r="C349" s="1" t="s">
        <v>138</v>
      </c>
      <c r="D349" s="1" t="s">
        <v>1463</v>
      </c>
      <c r="E349" s="16">
        <v>1973</v>
      </c>
      <c r="F349" s="16">
        <v>2026</v>
      </c>
      <c r="G349" s="17">
        <v>4.2986111111111114E-2</v>
      </c>
      <c r="H349" s="17">
        <v>4.6412037037037036E-2</v>
      </c>
      <c r="I349" s="17">
        <v>3.5682870370370372E-2</v>
      </c>
      <c r="J349" s="17">
        <v>4.5844907407407411E-2</v>
      </c>
      <c r="K349" s="17">
        <v>3.5694444444444445E-2</v>
      </c>
      <c r="L349" s="17">
        <v>3.7372685185185182E-2</v>
      </c>
      <c r="M349" s="17">
        <f t="shared" si="20"/>
        <v>0.24399305555555556</v>
      </c>
      <c r="N349" s="16" t="s">
        <v>797</v>
      </c>
      <c r="O349" s="16">
        <v>345</v>
      </c>
      <c r="P349" s="17">
        <f t="shared" si="21"/>
        <v>3.7946042854674262E-3</v>
      </c>
      <c r="Q349" s="16">
        <f t="shared" si="22"/>
        <v>53</v>
      </c>
      <c r="R349" s="16" t="s">
        <v>826</v>
      </c>
      <c r="S349" s="16">
        <v>44</v>
      </c>
      <c r="T349" s="16">
        <f t="shared" si="23"/>
        <v>6</v>
      </c>
    </row>
    <row r="350" spans="1:20" x14ac:dyDescent="0.2">
      <c r="A350" s="1">
        <v>346</v>
      </c>
      <c r="B350" s="1" t="s">
        <v>515</v>
      </c>
      <c r="C350" s="1" t="s">
        <v>105</v>
      </c>
      <c r="D350" s="1" t="s">
        <v>6</v>
      </c>
      <c r="E350" s="16">
        <v>1978</v>
      </c>
      <c r="F350" s="16">
        <v>2026</v>
      </c>
      <c r="G350" s="17">
        <v>4.3645833333333335E-2</v>
      </c>
      <c r="H350" s="17">
        <v>4.4606481481481483E-2</v>
      </c>
      <c r="I350" s="17">
        <v>3.577546296296296E-2</v>
      </c>
      <c r="J350" s="17">
        <v>4.6122685185185183E-2</v>
      </c>
      <c r="K350" s="17">
        <v>3.6805555555555557E-2</v>
      </c>
      <c r="L350" s="17">
        <v>3.7141203703703704E-2</v>
      </c>
      <c r="M350" s="17">
        <f t="shared" si="20"/>
        <v>0.24409722222222224</v>
      </c>
      <c r="N350" s="16" t="s">
        <v>797</v>
      </c>
      <c r="O350" s="16">
        <v>346</v>
      </c>
      <c r="P350" s="17">
        <f t="shared" si="21"/>
        <v>3.7962242958354932E-3</v>
      </c>
      <c r="Q350" s="16">
        <f t="shared" si="22"/>
        <v>48</v>
      </c>
      <c r="R350" s="16" t="s">
        <v>861</v>
      </c>
      <c r="S350" s="16">
        <v>35</v>
      </c>
      <c r="T350" s="16">
        <f t="shared" si="23"/>
        <v>6</v>
      </c>
    </row>
    <row r="351" spans="1:20" x14ac:dyDescent="0.2">
      <c r="A351" s="1">
        <v>347</v>
      </c>
      <c r="B351" s="1" t="s">
        <v>1436</v>
      </c>
      <c r="C351" s="1" t="s">
        <v>1399</v>
      </c>
      <c r="D351" s="1" t="s">
        <v>1521</v>
      </c>
      <c r="E351" s="16">
        <v>1989</v>
      </c>
      <c r="F351" s="16">
        <v>2026</v>
      </c>
      <c r="G351" s="17">
        <v>4.1585648148148149E-2</v>
      </c>
      <c r="H351" s="17">
        <v>4.5821759259259257E-2</v>
      </c>
      <c r="I351" s="17">
        <v>3.5520833333333335E-2</v>
      </c>
      <c r="J351" s="17">
        <v>4.6331018518518521E-2</v>
      </c>
      <c r="K351" s="17">
        <v>3.7453703703703704E-2</v>
      </c>
      <c r="L351" s="17">
        <v>3.7615740740740741E-2</v>
      </c>
      <c r="M351" s="17">
        <f t="shared" si="20"/>
        <v>0.24432870370370374</v>
      </c>
      <c r="N351" s="16" t="s">
        <v>797</v>
      </c>
      <c r="O351" s="16">
        <v>347</v>
      </c>
      <c r="P351" s="17">
        <f t="shared" si="21"/>
        <v>3.7998243188756406E-3</v>
      </c>
      <c r="Q351" s="16">
        <f t="shared" si="22"/>
        <v>37</v>
      </c>
      <c r="R351" s="16" t="s">
        <v>1453</v>
      </c>
      <c r="S351" s="16">
        <v>45</v>
      </c>
      <c r="T351" s="16">
        <f t="shared" si="23"/>
        <v>6</v>
      </c>
    </row>
    <row r="352" spans="1:20" x14ac:dyDescent="0.2">
      <c r="A352" s="1">
        <v>348</v>
      </c>
      <c r="B352" s="1" t="s">
        <v>1957</v>
      </c>
      <c r="C352" s="1" t="s">
        <v>1769</v>
      </c>
      <c r="D352" s="1" t="s">
        <v>1577</v>
      </c>
      <c r="E352" s="16">
        <v>1979</v>
      </c>
      <c r="F352" s="16">
        <v>2026</v>
      </c>
      <c r="G352" s="17">
        <v>4.5011574074074072E-2</v>
      </c>
      <c r="H352" s="17">
        <v>4.4583333333333336E-2</v>
      </c>
      <c r="I352" s="17">
        <v>3.5729166666666666E-2</v>
      </c>
      <c r="J352" s="17">
        <v>4.6122685185185183E-2</v>
      </c>
      <c r="K352" s="17">
        <v>3.6898148148148145E-2</v>
      </c>
      <c r="L352" s="17">
        <v>3.6238425925925924E-2</v>
      </c>
      <c r="M352" s="17">
        <f t="shared" si="20"/>
        <v>0.24458333333333337</v>
      </c>
      <c r="N352" s="16" t="s">
        <v>797</v>
      </c>
      <c r="O352" s="16">
        <v>348</v>
      </c>
      <c r="P352" s="17">
        <f t="shared" si="21"/>
        <v>3.803784344219803E-3</v>
      </c>
      <c r="Q352" s="16">
        <f t="shared" si="22"/>
        <v>47</v>
      </c>
      <c r="R352" s="16" t="s">
        <v>861</v>
      </c>
      <c r="S352" s="16">
        <v>36</v>
      </c>
      <c r="T352" s="16">
        <f t="shared" si="23"/>
        <v>6</v>
      </c>
    </row>
    <row r="353" spans="1:20" x14ac:dyDescent="0.2">
      <c r="A353" s="1">
        <v>349</v>
      </c>
      <c r="B353" s="1" t="s">
        <v>637</v>
      </c>
      <c r="C353" s="1" t="s">
        <v>98</v>
      </c>
      <c r="D353" s="1" t="s">
        <v>1578</v>
      </c>
      <c r="E353" s="16">
        <v>1995</v>
      </c>
      <c r="F353" s="16">
        <v>2026</v>
      </c>
      <c r="G353" s="17">
        <v>4.4722222222222219E-2</v>
      </c>
      <c r="H353" s="17">
        <v>4.5358796296296293E-2</v>
      </c>
      <c r="I353" s="17">
        <v>3.6273148148148152E-2</v>
      </c>
      <c r="J353" s="17">
        <v>4.5914351851851852E-2</v>
      </c>
      <c r="K353" s="17">
        <v>3.5810185185185188E-2</v>
      </c>
      <c r="L353" s="17">
        <v>3.6550925925925924E-2</v>
      </c>
      <c r="M353" s="17">
        <f t="shared" si="20"/>
        <v>0.24462962962962964</v>
      </c>
      <c r="N353" s="16" t="s">
        <v>797</v>
      </c>
      <c r="O353" s="16">
        <v>349</v>
      </c>
      <c r="P353" s="17">
        <f t="shared" si="21"/>
        <v>3.8045043488278319E-3</v>
      </c>
      <c r="Q353" s="16">
        <f t="shared" si="22"/>
        <v>31</v>
      </c>
      <c r="R353" s="16" t="s">
        <v>824</v>
      </c>
      <c r="S353" s="16">
        <v>38</v>
      </c>
      <c r="T353" s="16">
        <f t="shared" si="23"/>
        <v>6</v>
      </c>
    </row>
    <row r="354" spans="1:20" x14ac:dyDescent="0.2">
      <c r="A354" s="1">
        <v>350</v>
      </c>
      <c r="B354" s="1" t="s">
        <v>1964</v>
      </c>
      <c r="C354" s="1" t="s">
        <v>157</v>
      </c>
      <c r="D354" s="1" t="s">
        <v>39</v>
      </c>
      <c r="E354" s="16">
        <v>1973</v>
      </c>
      <c r="F354" s="16">
        <v>2026</v>
      </c>
      <c r="G354" s="17">
        <v>4.3067129629629629E-2</v>
      </c>
      <c r="H354" s="17">
        <v>4.4421296296296299E-2</v>
      </c>
      <c r="I354" s="17">
        <v>3.5717592592592592E-2</v>
      </c>
      <c r="J354" s="17">
        <v>4.7025462962962963E-2</v>
      </c>
      <c r="K354" s="17">
        <v>3.7534722222222219E-2</v>
      </c>
      <c r="L354" s="17">
        <v>3.7013888888888888E-2</v>
      </c>
      <c r="M354" s="17">
        <f t="shared" si="20"/>
        <v>0.24478009259259259</v>
      </c>
      <c r="N354" s="16" t="s">
        <v>797</v>
      </c>
      <c r="O354" s="16">
        <v>350</v>
      </c>
      <c r="P354" s="17">
        <f t="shared" si="21"/>
        <v>3.8068443638039277E-3</v>
      </c>
      <c r="Q354" s="16">
        <f t="shared" si="22"/>
        <v>53</v>
      </c>
      <c r="R354" s="16" t="s">
        <v>826</v>
      </c>
      <c r="S354" s="16">
        <v>45</v>
      </c>
      <c r="T354" s="16">
        <f t="shared" si="23"/>
        <v>6</v>
      </c>
    </row>
    <row r="355" spans="1:20" x14ac:dyDescent="0.2">
      <c r="A355" s="1">
        <v>351</v>
      </c>
      <c r="B355" s="1" t="s">
        <v>1965</v>
      </c>
      <c r="C355" s="1" t="s">
        <v>121</v>
      </c>
      <c r="D355" s="1" t="s">
        <v>1522</v>
      </c>
      <c r="E355" s="16">
        <v>1993</v>
      </c>
      <c r="F355" s="16">
        <v>2026</v>
      </c>
      <c r="G355" s="17">
        <v>4.2939814814814813E-2</v>
      </c>
      <c r="H355" s="17">
        <v>4.4386574074074071E-2</v>
      </c>
      <c r="I355" s="17">
        <v>3.7175925925925925E-2</v>
      </c>
      <c r="J355" s="17">
        <v>4.5439814814814815E-2</v>
      </c>
      <c r="K355" s="17">
        <v>3.695601851851852E-2</v>
      </c>
      <c r="L355" s="17">
        <v>3.7986111111111109E-2</v>
      </c>
      <c r="M355" s="17">
        <f t="shared" si="20"/>
        <v>0.24488425925925925</v>
      </c>
      <c r="N355" s="16" t="s">
        <v>797</v>
      </c>
      <c r="O355" s="16">
        <v>351</v>
      </c>
      <c r="P355" s="17">
        <f t="shared" si="21"/>
        <v>3.8084643741719939E-3</v>
      </c>
      <c r="Q355" s="16">
        <f t="shared" si="22"/>
        <v>33</v>
      </c>
      <c r="R355" s="16" t="s">
        <v>824</v>
      </c>
      <c r="S355" s="16">
        <v>39</v>
      </c>
      <c r="T355" s="16">
        <f t="shared" si="23"/>
        <v>6</v>
      </c>
    </row>
    <row r="356" spans="1:20" x14ac:dyDescent="0.2">
      <c r="A356" s="1">
        <v>352</v>
      </c>
      <c r="B356" s="1" t="s">
        <v>626</v>
      </c>
      <c r="C356" s="1" t="s">
        <v>141</v>
      </c>
      <c r="D356" s="1" t="s">
        <v>1545</v>
      </c>
      <c r="E356" s="16">
        <v>1961</v>
      </c>
      <c r="F356" s="16">
        <v>2026</v>
      </c>
      <c r="G356" s="17">
        <v>4.1238425925925928E-2</v>
      </c>
      <c r="H356" s="17">
        <v>4.3148148148148151E-2</v>
      </c>
      <c r="I356" s="17">
        <v>3.6261574074074071E-2</v>
      </c>
      <c r="J356" s="17">
        <v>4.6620370370370368E-2</v>
      </c>
      <c r="K356" s="17">
        <v>3.9930555555555552E-2</v>
      </c>
      <c r="L356" s="17">
        <v>3.8206018518518521E-2</v>
      </c>
      <c r="M356" s="17">
        <f t="shared" si="20"/>
        <v>0.24540509259259258</v>
      </c>
      <c r="N356" s="16" t="s">
        <v>797</v>
      </c>
      <c r="O356" s="16">
        <v>352</v>
      </c>
      <c r="P356" s="17">
        <f t="shared" si="21"/>
        <v>3.8165644260123254E-3</v>
      </c>
      <c r="Q356" s="16">
        <f t="shared" si="22"/>
        <v>65</v>
      </c>
      <c r="R356" s="16" t="s">
        <v>1524</v>
      </c>
      <c r="S356" s="16">
        <v>12</v>
      </c>
      <c r="T356" s="16">
        <f t="shared" si="23"/>
        <v>6</v>
      </c>
    </row>
    <row r="357" spans="1:20" x14ac:dyDescent="0.2">
      <c r="A357" s="1">
        <v>353</v>
      </c>
      <c r="B357" s="1" t="s">
        <v>580</v>
      </c>
      <c r="C357" s="1" t="s">
        <v>239</v>
      </c>
      <c r="D357" s="1" t="s">
        <v>9</v>
      </c>
      <c r="E357" s="16">
        <v>1962</v>
      </c>
      <c r="F357" s="16">
        <v>2026</v>
      </c>
      <c r="G357" s="17">
        <v>4.5115740740740741E-2</v>
      </c>
      <c r="H357" s="17">
        <v>4.6134259259259257E-2</v>
      </c>
      <c r="I357" s="17">
        <v>3.6921296296296299E-2</v>
      </c>
      <c r="J357" s="17">
        <v>4.5474537037037036E-2</v>
      </c>
      <c r="K357" s="17">
        <v>3.5972222222222225E-2</v>
      </c>
      <c r="L357" s="17">
        <v>3.6030092592592593E-2</v>
      </c>
      <c r="M357" s="17">
        <f t="shared" si="20"/>
        <v>0.24564814814814817</v>
      </c>
      <c r="N357" s="16" t="s">
        <v>797</v>
      </c>
      <c r="O357" s="16">
        <v>353</v>
      </c>
      <c r="P357" s="17">
        <f t="shared" si="21"/>
        <v>3.8203444502044812E-3</v>
      </c>
      <c r="Q357" s="16">
        <f t="shared" si="22"/>
        <v>64</v>
      </c>
      <c r="R357" s="16" t="s">
        <v>827</v>
      </c>
      <c r="S357" s="16">
        <v>24</v>
      </c>
      <c r="T357" s="16">
        <f t="shared" si="23"/>
        <v>6</v>
      </c>
    </row>
    <row r="358" spans="1:20" x14ac:dyDescent="0.2">
      <c r="A358" s="1">
        <v>354</v>
      </c>
      <c r="B358" s="1" t="s">
        <v>780</v>
      </c>
      <c r="C358" s="1" t="s">
        <v>187</v>
      </c>
      <c r="D358" s="1" t="s">
        <v>1508</v>
      </c>
      <c r="E358" s="16">
        <v>1998</v>
      </c>
      <c r="F358" s="16">
        <v>2026</v>
      </c>
      <c r="G358" s="17">
        <v>4.3379629629629629E-2</v>
      </c>
      <c r="H358" s="17">
        <v>4.4606481481481483E-2</v>
      </c>
      <c r="I358" s="17">
        <v>3.6342592592592593E-2</v>
      </c>
      <c r="J358" s="17">
        <v>4.6087962962962963E-2</v>
      </c>
      <c r="K358" s="17">
        <v>3.6458333333333336E-2</v>
      </c>
      <c r="L358" s="17">
        <v>3.9155092592592596E-2</v>
      </c>
      <c r="M358" s="17">
        <f t="shared" si="20"/>
        <v>0.24603009259259259</v>
      </c>
      <c r="N358" s="16" t="s">
        <v>797</v>
      </c>
      <c r="O358" s="16">
        <v>354</v>
      </c>
      <c r="P358" s="17">
        <f t="shared" si="21"/>
        <v>3.8262844882207239E-3</v>
      </c>
      <c r="Q358" s="16">
        <f t="shared" si="22"/>
        <v>28</v>
      </c>
      <c r="R358" s="16" t="s">
        <v>2278</v>
      </c>
      <c r="S358" s="16">
        <v>70</v>
      </c>
      <c r="T358" s="16">
        <f t="shared" si="23"/>
        <v>6</v>
      </c>
    </row>
    <row r="359" spans="1:20" x14ac:dyDescent="0.2">
      <c r="A359" s="1">
        <v>355</v>
      </c>
      <c r="B359" s="1" t="s">
        <v>588</v>
      </c>
      <c r="C359" s="1" t="s">
        <v>143</v>
      </c>
      <c r="D359" s="1" t="s">
        <v>47</v>
      </c>
      <c r="E359" s="16">
        <v>1952</v>
      </c>
      <c r="F359" s="16">
        <v>2026</v>
      </c>
      <c r="G359" s="17">
        <v>4.3287037037037034E-2</v>
      </c>
      <c r="H359" s="17">
        <v>4.490740740740741E-2</v>
      </c>
      <c r="I359" s="17">
        <v>3.6006944444444446E-2</v>
      </c>
      <c r="J359" s="17">
        <v>4.6041666666666668E-2</v>
      </c>
      <c r="K359" s="17">
        <v>3.7800925925925925E-2</v>
      </c>
      <c r="L359" s="17">
        <v>3.8553240740740742E-2</v>
      </c>
      <c r="M359" s="17">
        <f t="shared" si="20"/>
        <v>0.24659722222222222</v>
      </c>
      <c r="N359" s="16" t="s">
        <v>797</v>
      </c>
      <c r="O359" s="16">
        <v>355</v>
      </c>
      <c r="P359" s="17">
        <f t="shared" si="21"/>
        <v>3.8351045446690852E-3</v>
      </c>
      <c r="Q359" s="16">
        <f t="shared" si="22"/>
        <v>74</v>
      </c>
      <c r="R359" s="16" t="s">
        <v>828</v>
      </c>
      <c r="S359" s="16">
        <v>2</v>
      </c>
      <c r="T359" s="16">
        <f t="shared" si="23"/>
        <v>6</v>
      </c>
    </row>
    <row r="360" spans="1:20" x14ac:dyDescent="0.2">
      <c r="A360" s="1">
        <v>356</v>
      </c>
      <c r="B360" s="1" t="s">
        <v>1152</v>
      </c>
      <c r="C360" s="1" t="s">
        <v>128</v>
      </c>
      <c r="D360" s="1" t="s">
        <v>1153</v>
      </c>
      <c r="E360" s="16">
        <v>1989</v>
      </c>
      <c r="F360" s="16">
        <v>2026</v>
      </c>
      <c r="G360" s="17">
        <v>4.6342592592592595E-2</v>
      </c>
      <c r="H360" s="17">
        <v>4.5486111111111109E-2</v>
      </c>
      <c r="I360" s="17">
        <v>3.6157407407407409E-2</v>
      </c>
      <c r="J360" s="17">
        <v>4.5347222222222219E-2</v>
      </c>
      <c r="K360" s="17">
        <v>3.6180555555555556E-2</v>
      </c>
      <c r="L360" s="17">
        <v>3.7152777777777778E-2</v>
      </c>
      <c r="M360" s="17">
        <f t="shared" si="20"/>
        <v>0.24666666666666667</v>
      </c>
      <c r="N360" s="16" t="s">
        <v>797</v>
      </c>
      <c r="O360" s="16">
        <v>356</v>
      </c>
      <c r="P360" s="17">
        <f t="shared" si="21"/>
        <v>3.8361845515811296E-3</v>
      </c>
      <c r="Q360" s="16">
        <f t="shared" si="22"/>
        <v>37</v>
      </c>
      <c r="R360" s="16" t="s">
        <v>1453</v>
      </c>
      <c r="S360" s="16">
        <v>46</v>
      </c>
      <c r="T360" s="16">
        <f t="shared" si="23"/>
        <v>6</v>
      </c>
    </row>
    <row r="361" spans="1:20" x14ac:dyDescent="0.2">
      <c r="A361" s="1">
        <v>357</v>
      </c>
      <c r="B361" s="1" t="s">
        <v>618</v>
      </c>
      <c r="C361" s="1" t="s">
        <v>287</v>
      </c>
      <c r="D361" s="1" t="s">
        <v>1473</v>
      </c>
      <c r="E361" s="16">
        <v>1966</v>
      </c>
      <c r="F361" s="16">
        <v>2026</v>
      </c>
      <c r="G361" s="17">
        <v>4.6354166666666669E-2</v>
      </c>
      <c r="H361" s="17">
        <v>4.5300925925925925E-2</v>
      </c>
      <c r="I361" s="17">
        <v>3.5949074074074071E-2</v>
      </c>
      <c r="J361" s="17">
        <v>4.5787037037037036E-2</v>
      </c>
      <c r="K361" s="17">
        <v>3.6620370370370373E-2</v>
      </c>
      <c r="L361" s="17">
        <v>3.6990740740740741E-2</v>
      </c>
      <c r="M361" s="17">
        <f t="shared" si="20"/>
        <v>0.2470023148148148</v>
      </c>
      <c r="N361" s="16" t="s">
        <v>797</v>
      </c>
      <c r="O361" s="16">
        <v>357</v>
      </c>
      <c r="P361" s="17">
        <f t="shared" si="21"/>
        <v>3.8414045849893431E-3</v>
      </c>
      <c r="Q361" s="16">
        <f t="shared" si="22"/>
        <v>60</v>
      </c>
      <c r="R361" s="16" t="s">
        <v>827</v>
      </c>
      <c r="S361" s="16">
        <v>25</v>
      </c>
      <c r="T361" s="16">
        <f t="shared" si="23"/>
        <v>6</v>
      </c>
    </row>
    <row r="362" spans="1:20" x14ac:dyDescent="0.2">
      <c r="A362" s="1">
        <v>358</v>
      </c>
      <c r="B362" s="1" t="s">
        <v>544</v>
      </c>
      <c r="C362" s="1" t="s">
        <v>104</v>
      </c>
      <c r="D362" s="1" t="s">
        <v>60</v>
      </c>
      <c r="E362" s="16">
        <v>1973</v>
      </c>
      <c r="F362" s="16">
        <v>2026</v>
      </c>
      <c r="G362" s="17">
        <v>4.3333333333333335E-2</v>
      </c>
      <c r="H362" s="17">
        <v>4.6226851851851852E-2</v>
      </c>
      <c r="I362" s="17">
        <v>3.6967592592592594E-2</v>
      </c>
      <c r="J362" s="17">
        <v>4.6064814814814815E-2</v>
      </c>
      <c r="K362" s="17">
        <v>3.6469907407407409E-2</v>
      </c>
      <c r="L362" s="17">
        <v>3.8090277777777778E-2</v>
      </c>
      <c r="M362" s="17">
        <f t="shared" si="20"/>
        <v>0.24715277777777778</v>
      </c>
      <c r="N362" s="16" t="s">
        <v>797</v>
      </c>
      <c r="O362" s="16">
        <v>358</v>
      </c>
      <c r="P362" s="17">
        <f t="shared" si="21"/>
        <v>3.8437445999654389E-3</v>
      </c>
      <c r="Q362" s="16">
        <f t="shared" si="22"/>
        <v>53</v>
      </c>
      <c r="R362" s="16" t="s">
        <v>826</v>
      </c>
      <c r="S362" s="16">
        <v>46</v>
      </c>
      <c r="T362" s="16">
        <f t="shared" si="23"/>
        <v>6</v>
      </c>
    </row>
    <row r="363" spans="1:20" x14ac:dyDescent="0.2">
      <c r="A363" s="1">
        <v>359</v>
      </c>
      <c r="B363" s="1" t="s">
        <v>1385</v>
      </c>
      <c r="C363" s="1" t="s">
        <v>378</v>
      </c>
      <c r="D363" s="1" t="s">
        <v>1153</v>
      </c>
      <c r="E363" s="16">
        <v>1981</v>
      </c>
      <c r="F363" s="16">
        <v>2026</v>
      </c>
      <c r="G363" s="17">
        <v>4.5381944444444447E-2</v>
      </c>
      <c r="H363" s="17">
        <v>4.5717592592592594E-2</v>
      </c>
      <c r="I363" s="17">
        <v>3.6736111111111108E-2</v>
      </c>
      <c r="J363" s="17">
        <v>4.597222222222222E-2</v>
      </c>
      <c r="K363" s="17">
        <v>3.6435185185185189E-2</v>
      </c>
      <c r="L363" s="17">
        <v>3.6979166666666667E-2</v>
      </c>
      <c r="M363" s="17">
        <f t="shared" si="20"/>
        <v>0.24722222222222223</v>
      </c>
      <c r="N363" s="16" t="s">
        <v>797</v>
      </c>
      <c r="O363" s="16">
        <v>359</v>
      </c>
      <c r="P363" s="17">
        <f t="shared" si="21"/>
        <v>3.8448246068774833E-3</v>
      </c>
      <c r="Q363" s="16">
        <f t="shared" si="22"/>
        <v>45</v>
      </c>
      <c r="R363" s="16" t="s">
        <v>861</v>
      </c>
      <c r="S363" s="16">
        <v>37</v>
      </c>
      <c r="T363" s="16">
        <f t="shared" si="23"/>
        <v>6</v>
      </c>
    </row>
    <row r="364" spans="1:20" x14ac:dyDescent="0.2">
      <c r="A364" s="1">
        <v>360</v>
      </c>
      <c r="B364" s="1" t="s">
        <v>2220</v>
      </c>
      <c r="C364" s="1" t="s">
        <v>286</v>
      </c>
      <c r="D364" s="1" t="s">
        <v>1549</v>
      </c>
      <c r="E364" s="16">
        <v>1980</v>
      </c>
      <c r="F364" s="16">
        <v>2026</v>
      </c>
      <c r="G364" s="17">
        <v>4.4270833333333336E-2</v>
      </c>
      <c r="H364" s="17">
        <v>4.4791666666666667E-2</v>
      </c>
      <c r="I364" s="17">
        <v>3.6666666666666667E-2</v>
      </c>
      <c r="J364" s="17">
        <v>4.659722222222222E-2</v>
      </c>
      <c r="K364" s="17">
        <v>3.740740740740741E-2</v>
      </c>
      <c r="L364" s="17">
        <v>3.7546296296296293E-2</v>
      </c>
      <c r="M364" s="17">
        <f t="shared" si="20"/>
        <v>0.24728009259259262</v>
      </c>
      <c r="N364" s="16" t="s">
        <v>797</v>
      </c>
      <c r="O364" s="16">
        <v>360</v>
      </c>
      <c r="P364" s="17">
        <f t="shared" si="21"/>
        <v>3.8457246126375206E-3</v>
      </c>
      <c r="Q364" s="16">
        <f t="shared" si="22"/>
        <v>46</v>
      </c>
      <c r="R364" s="16" t="s">
        <v>861</v>
      </c>
      <c r="S364" s="16">
        <v>38</v>
      </c>
      <c r="T364" s="16">
        <f t="shared" si="23"/>
        <v>6</v>
      </c>
    </row>
    <row r="365" spans="1:20" x14ac:dyDescent="0.2">
      <c r="A365" s="1">
        <v>361</v>
      </c>
      <c r="B365" s="1" t="s">
        <v>1382</v>
      </c>
      <c r="C365" s="1" t="s">
        <v>173</v>
      </c>
      <c r="D365" s="1" t="s">
        <v>1446</v>
      </c>
      <c r="E365" s="16">
        <v>1966</v>
      </c>
      <c r="F365" s="16">
        <v>2026</v>
      </c>
      <c r="G365" s="17">
        <v>4.5173611111111109E-2</v>
      </c>
      <c r="H365" s="17">
        <v>4.4918981481481483E-2</v>
      </c>
      <c r="I365" s="17">
        <v>3.784722222222222E-2</v>
      </c>
      <c r="J365" s="17">
        <v>4.6261574074074073E-2</v>
      </c>
      <c r="K365" s="17">
        <v>3.6967592592592594E-2</v>
      </c>
      <c r="L365" s="17">
        <v>3.6122685185185188E-2</v>
      </c>
      <c r="M365" s="17">
        <f t="shared" si="20"/>
        <v>0.24729166666666669</v>
      </c>
      <c r="N365" s="16" t="s">
        <v>797</v>
      </c>
      <c r="O365" s="16">
        <v>361</v>
      </c>
      <c r="P365" s="17">
        <f t="shared" si="21"/>
        <v>3.8459046137895277E-3</v>
      </c>
      <c r="Q365" s="16">
        <f t="shared" si="22"/>
        <v>60</v>
      </c>
      <c r="R365" s="16" t="s">
        <v>827</v>
      </c>
      <c r="S365" s="16">
        <v>26</v>
      </c>
      <c r="T365" s="16">
        <f t="shared" si="23"/>
        <v>6</v>
      </c>
    </row>
    <row r="366" spans="1:20" x14ac:dyDescent="0.2">
      <c r="A366" s="1">
        <v>362</v>
      </c>
      <c r="B366" s="1" t="s">
        <v>1098</v>
      </c>
      <c r="C366" s="1" t="s">
        <v>108</v>
      </c>
      <c r="D366" s="1" t="s">
        <v>74</v>
      </c>
      <c r="E366" s="16">
        <v>1985</v>
      </c>
      <c r="F366" s="16">
        <v>2026</v>
      </c>
      <c r="G366" s="17">
        <v>5.0381944444444444E-2</v>
      </c>
      <c r="H366" s="17">
        <v>3.9328703703703706E-2</v>
      </c>
      <c r="I366" s="17">
        <v>3.2083333333333332E-2</v>
      </c>
      <c r="J366" s="17">
        <v>5.2800925925925925E-2</v>
      </c>
      <c r="K366" s="17">
        <v>3.9004629629629632E-2</v>
      </c>
      <c r="L366" s="17">
        <v>3.4236111111111113E-2</v>
      </c>
      <c r="M366" s="17">
        <f t="shared" si="20"/>
        <v>0.24783564814814815</v>
      </c>
      <c r="N366" s="16" t="s">
        <v>797</v>
      </c>
      <c r="O366" s="16">
        <v>362</v>
      </c>
      <c r="P366" s="17">
        <f t="shared" si="21"/>
        <v>3.8543646679338743E-3</v>
      </c>
      <c r="Q366" s="16">
        <f t="shared" si="22"/>
        <v>41</v>
      </c>
      <c r="R366" s="16" t="s">
        <v>825</v>
      </c>
      <c r="S366" s="16">
        <v>51</v>
      </c>
      <c r="T366" s="16">
        <f t="shared" si="23"/>
        <v>6</v>
      </c>
    </row>
    <row r="367" spans="1:20" x14ac:dyDescent="0.2">
      <c r="A367" s="1">
        <v>363</v>
      </c>
      <c r="B367" s="1" t="s">
        <v>634</v>
      </c>
      <c r="C367" s="1" t="s">
        <v>243</v>
      </c>
      <c r="D367" s="1" t="s">
        <v>1582</v>
      </c>
      <c r="E367" s="16">
        <v>1988</v>
      </c>
      <c r="F367" s="16">
        <v>2026</v>
      </c>
      <c r="G367" s="17">
        <v>4.3356481481481482E-2</v>
      </c>
      <c r="H367" s="17">
        <v>4.4305555555555556E-2</v>
      </c>
      <c r="I367" s="17">
        <v>3.5636574074074077E-2</v>
      </c>
      <c r="J367" s="17">
        <v>4.6620370370370368E-2</v>
      </c>
      <c r="K367" s="17">
        <v>3.7476851851851851E-2</v>
      </c>
      <c r="L367" s="17">
        <v>4.0486111111111112E-2</v>
      </c>
      <c r="M367" s="17">
        <f t="shared" si="20"/>
        <v>0.24788194444444445</v>
      </c>
      <c r="N367" s="16" t="s">
        <v>797</v>
      </c>
      <c r="O367" s="16">
        <v>363</v>
      </c>
      <c r="P367" s="17">
        <f t="shared" si="21"/>
        <v>3.8550846725419036E-3</v>
      </c>
      <c r="Q367" s="16">
        <f t="shared" si="22"/>
        <v>38</v>
      </c>
      <c r="R367" s="16" t="s">
        <v>1453</v>
      </c>
      <c r="S367" s="16">
        <v>47</v>
      </c>
      <c r="T367" s="16">
        <f t="shared" si="23"/>
        <v>6</v>
      </c>
    </row>
    <row r="368" spans="1:20" x14ac:dyDescent="0.2">
      <c r="A368" s="1">
        <v>364</v>
      </c>
      <c r="B368" s="1" t="s">
        <v>1384</v>
      </c>
      <c r="C368" s="1" t="s">
        <v>243</v>
      </c>
      <c r="D368" s="1" t="s">
        <v>1473</v>
      </c>
      <c r="E368" s="16">
        <v>1976</v>
      </c>
      <c r="F368" s="16">
        <v>2026</v>
      </c>
      <c r="G368" s="17">
        <v>4.4467592592592593E-2</v>
      </c>
      <c r="H368" s="17">
        <v>4.5208333333333336E-2</v>
      </c>
      <c r="I368" s="17">
        <v>3.7743055555555557E-2</v>
      </c>
      <c r="J368" s="17">
        <v>4.6377314814814816E-2</v>
      </c>
      <c r="K368" s="17">
        <v>3.6967592592592594E-2</v>
      </c>
      <c r="L368" s="17">
        <v>3.7152777777777778E-2</v>
      </c>
      <c r="M368" s="17">
        <f t="shared" si="20"/>
        <v>0.2479166666666667</v>
      </c>
      <c r="N368" s="16" t="s">
        <v>797</v>
      </c>
      <c r="O368" s="16">
        <v>364</v>
      </c>
      <c r="P368" s="17">
        <f t="shared" si="21"/>
        <v>3.8556246759979262E-3</v>
      </c>
      <c r="Q368" s="16">
        <f t="shared" si="22"/>
        <v>50</v>
      </c>
      <c r="R368" s="16" t="s">
        <v>826</v>
      </c>
      <c r="S368" s="16">
        <v>47</v>
      </c>
      <c r="T368" s="16">
        <f t="shared" si="23"/>
        <v>6</v>
      </c>
    </row>
    <row r="369" spans="1:20" x14ac:dyDescent="0.2">
      <c r="A369" s="1">
        <v>365</v>
      </c>
      <c r="B369" s="1" t="s">
        <v>629</v>
      </c>
      <c r="C369" s="1" t="s">
        <v>108</v>
      </c>
      <c r="D369" s="1" t="s">
        <v>896</v>
      </c>
      <c r="E369" s="16">
        <v>1982</v>
      </c>
      <c r="F369" s="16">
        <v>2026</v>
      </c>
      <c r="G369" s="17">
        <v>4.400462962962963E-2</v>
      </c>
      <c r="H369" s="17">
        <v>4.4826388888888888E-2</v>
      </c>
      <c r="I369" s="17">
        <v>3.6493055555555556E-2</v>
      </c>
      <c r="J369" s="17">
        <v>4.6076388888888889E-2</v>
      </c>
      <c r="K369" s="17">
        <v>3.7870370370370374E-2</v>
      </c>
      <c r="L369" s="17">
        <v>3.8668981481481485E-2</v>
      </c>
      <c r="M369" s="17">
        <f t="shared" si="20"/>
        <v>0.24793981481481484</v>
      </c>
      <c r="N369" s="16" t="s">
        <v>797</v>
      </c>
      <c r="O369" s="16">
        <v>365</v>
      </c>
      <c r="P369" s="17">
        <f t="shared" si="21"/>
        <v>3.8559846783019409E-3</v>
      </c>
      <c r="Q369" s="16">
        <f t="shared" si="22"/>
        <v>44</v>
      </c>
      <c r="R369" s="16" t="s">
        <v>825</v>
      </c>
      <c r="S369" s="16">
        <v>52</v>
      </c>
      <c r="T369" s="16">
        <f t="shared" si="23"/>
        <v>6</v>
      </c>
    </row>
    <row r="370" spans="1:20" x14ac:dyDescent="0.2">
      <c r="A370" s="1">
        <v>366</v>
      </c>
      <c r="B370" s="1" t="s">
        <v>525</v>
      </c>
      <c r="C370" s="1" t="s">
        <v>202</v>
      </c>
      <c r="D370" s="1" t="s">
        <v>26</v>
      </c>
      <c r="E370" s="16">
        <v>1960</v>
      </c>
      <c r="F370" s="16">
        <v>2026</v>
      </c>
      <c r="G370" s="17">
        <v>4.2361111111111113E-2</v>
      </c>
      <c r="H370" s="17">
        <v>4.4756944444444446E-2</v>
      </c>
      <c r="I370" s="17">
        <v>3.7546296296296293E-2</v>
      </c>
      <c r="J370" s="17">
        <v>4.6585648148148147E-2</v>
      </c>
      <c r="K370" s="17">
        <v>3.8819444444444441E-2</v>
      </c>
      <c r="L370" s="17">
        <v>3.8240740740740742E-2</v>
      </c>
      <c r="M370" s="17">
        <f t="shared" si="20"/>
        <v>0.24831018518518516</v>
      </c>
      <c r="N370" s="16" t="s">
        <v>797</v>
      </c>
      <c r="O370" s="16">
        <v>366</v>
      </c>
      <c r="P370" s="17">
        <f t="shared" si="21"/>
        <v>3.8617447151661761E-3</v>
      </c>
      <c r="Q370" s="16">
        <f t="shared" si="22"/>
        <v>66</v>
      </c>
      <c r="R370" s="16" t="s">
        <v>1524</v>
      </c>
      <c r="S370" s="16">
        <v>13</v>
      </c>
      <c r="T370" s="16">
        <f t="shared" si="23"/>
        <v>6</v>
      </c>
    </row>
    <row r="371" spans="1:20" x14ac:dyDescent="0.2">
      <c r="A371" s="1">
        <v>367</v>
      </c>
      <c r="B371" s="1" t="s">
        <v>504</v>
      </c>
      <c r="C371" s="1" t="s">
        <v>103</v>
      </c>
      <c r="D371" s="1"/>
      <c r="E371" s="16">
        <v>1979</v>
      </c>
      <c r="F371" s="16">
        <v>2026</v>
      </c>
      <c r="G371" s="17">
        <v>4.5254629629629631E-2</v>
      </c>
      <c r="H371" s="17">
        <v>4.50462962962963E-2</v>
      </c>
      <c r="I371" s="17">
        <v>3.6469907407407409E-2</v>
      </c>
      <c r="J371" s="17">
        <v>4.6631944444444441E-2</v>
      </c>
      <c r="K371" s="17">
        <v>3.7824074074074072E-2</v>
      </c>
      <c r="L371" s="17">
        <v>3.7118055555555557E-2</v>
      </c>
      <c r="M371" s="17">
        <f t="shared" si="20"/>
        <v>0.24834490740740739</v>
      </c>
      <c r="N371" s="16" t="s">
        <v>797</v>
      </c>
      <c r="O371" s="16">
        <v>367</v>
      </c>
      <c r="P371" s="17">
        <f t="shared" si="21"/>
        <v>3.8622847186221983E-3</v>
      </c>
      <c r="Q371" s="16">
        <f t="shared" si="22"/>
        <v>47</v>
      </c>
      <c r="R371" s="16" t="s">
        <v>861</v>
      </c>
      <c r="S371" s="16">
        <v>39</v>
      </c>
      <c r="T371" s="16">
        <f t="shared" si="23"/>
        <v>6</v>
      </c>
    </row>
    <row r="372" spans="1:20" x14ac:dyDescent="0.2">
      <c r="A372" s="1">
        <v>368</v>
      </c>
      <c r="B372" s="1" t="s">
        <v>1124</v>
      </c>
      <c r="C372" s="1" t="s">
        <v>2219</v>
      </c>
      <c r="D372" s="1" t="s">
        <v>1583</v>
      </c>
      <c r="E372" s="16">
        <v>1959</v>
      </c>
      <c r="F372" s="16">
        <v>2026</v>
      </c>
      <c r="G372" s="17">
        <v>4.3159722222222224E-2</v>
      </c>
      <c r="H372" s="17">
        <v>4.5706018518518521E-2</v>
      </c>
      <c r="I372" s="17">
        <v>3.7488425925925925E-2</v>
      </c>
      <c r="J372" s="17">
        <v>4.6319444444444448E-2</v>
      </c>
      <c r="K372" s="17">
        <v>3.7708333333333337E-2</v>
      </c>
      <c r="L372" s="17">
        <v>3.7997685185185183E-2</v>
      </c>
      <c r="M372" s="17">
        <f t="shared" si="20"/>
        <v>0.24837962962962962</v>
      </c>
      <c r="N372" s="16" t="s">
        <v>797</v>
      </c>
      <c r="O372" s="16">
        <v>368</v>
      </c>
      <c r="P372" s="17">
        <f t="shared" si="21"/>
        <v>3.8628247220782205E-3</v>
      </c>
      <c r="Q372" s="16">
        <f t="shared" si="22"/>
        <v>67</v>
      </c>
      <c r="R372" s="16" t="s">
        <v>1524</v>
      </c>
      <c r="S372" s="16">
        <v>14</v>
      </c>
      <c r="T372" s="16">
        <f t="shared" si="23"/>
        <v>6</v>
      </c>
    </row>
    <row r="373" spans="1:20" x14ac:dyDescent="0.2">
      <c r="A373" s="1">
        <v>369</v>
      </c>
      <c r="B373" s="1" t="s">
        <v>1050</v>
      </c>
      <c r="C373" s="1" t="s">
        <v>1770</v>
      </c>
      <c r="D373" s="1"/>
      <c r="E373" s="16">
        <v>1992</v>
      </c>
      <c r="F373" s="16">
        <v>2026</v>
      </c>
      <c r="G373" s="17">
        <v>4.5150462962962962E-2</v>
      </c>
      <c r="H373" s="17">
        <v>4.6689814814814816E-2</v>
      </c>
      <c r="I373" s="17">
        <v>3.7280092592592594E-2</v>
      </c>
      <c r="J373" s="17">
        <v>4.6157407407407404E-2</v>
      </c>
      <c r="K373" s="17">
        <v>3.726851851851852E-2</v>
      </c>
      <c r="L373" s="17">
        <v>3.6076388888888887E-2</v>
      </c>
      <c r="M373" s="17">
        <f t="shared" si="20"/>
        <v>0.24862268518518518</v>
      </c>
      <c r="N373" s="16" t="s">
        <v>797</v>
      </c>
      <c r="O373" s="16">
        <v>369</v>
      </c>
      <c r="P373" s="17">
        <f t="shared" si="21"/>
        <v>3.8666047462703754E-3</v>
      </c>
      <c r="Q373" s="16">
        <f t="shared" si="22"/>
        <v>34</v>
      </c>
      <c r="R373" s="16" t="s">
        <v>824</v>
      </c>
      <c r="S373" s="16">
        <v>40</v>
      </c>
      <c r="T373" s="16">
        <f t="shared" si="23"/>
        <v>6</v>
      </c>
    </row>
    <row r="374" spans="1:20" x14ac:dyDescent="0.2">
      <c r="A374" s="1">
        <v>370</v>
      </c>
      <c r="B374" s="1" t="s">
        <v>577</v>
      </c>
      <c r="C374" s="1" t="s">
        <v>88</v>
      </c>
      <c r="D374" s="1" t="s">
        <v>844</v>
      </c>
      <c r="E374" s="16">
        <v>1971</v>
      </c>
      <c r="F374" s="16">
        <v>2026</v>
      </c>
      <c r="G374" s="17">
        <v>4.4571759259259262E-2</v>
      </c>
      <c r="H374" s="17">
        <v>4.5405092592592594E-2</v>
      </c>
      <c r="I374" s="17">
        <v>3.7291666666666667E-2</v>
      </c>
      <c r="J374" s="17">
        <v>4.6261574074074073E-2</v>
      </c>
      <c r="K374" s="17">
        <v>3.7673611111111109E-2</v>
      </c>
      <c r="L374" s="17">
        <v>3.7453703703703704E-2</v>
      </c>
      <c r="M374" s="17">
        <f t="shared" si="20"/>
        <v>0.24865740740740744</v>
      </c>
      <c r="N374" s="16" t="s">
        <v>797</v>
      </c>
      <c r="O374" s="16">
        <v>370</v>
      </c>
      <c r="P374" s="17">
        <f t="shared" si="21"/>
        <v>3.867144749726398E-3</v>
      </c>
      <c r="Q374" s="16">
        <f t="shared" si="22"/>
        <v>55</v>
      </c>
      <c r="R374" s="16" t="s">
        <v>1460</v>
      </c>
      <c r="S374" s="16">
        <v>33</v>
      </c>
      <c r="T374" s="16">
        <f t="shared" si="23"/>
        <v>6</v>
      </c>
    </row>
    <row r="375" spans="1:20" x14ac:dyDescent="0.2">
      <c r="A375" s="1">
        <v>371</v>
      </c>
      <c r="B375" s="1" t="s">
        <v>486</v>
      </c>
      <c r="C375" s="1" t="s">
        <v>156</v>
      </c>
      <c r="D375" s="1" t="s">
        <v>62</v>
      </c>
      <c r="E375" s="16">
        <v>1977</v>
      </c>
      <c r="F375" s="16">
        <v>2026</v>
      </c>
      <c r="G375" s="17">
        <v>4.431712962962963E-2</v>
      </c>
      <c r="H375" s="17">
        <v>4.5486111111111109E-2</v>
      </c>
      <c r="I375" s="17">
        <v>3.6666666666666667E-2</v>
      </c>
      <c r="J375" s="17">
        <v>4.6041666666666668E-2</v>
      </c>
      <c r="K375" s="17">
        <v>3.7476851851851851E-2</v>
      </c>
      <c r="L375" s="17">
        <v>3.8819444444444441E-2</v>
      </c>
      <c r="M375" s="17">
        <f t="shared" si="20"/>
        <v>0.24880787037037036</v>
      </c>
      <c r="N375" s="16" t="s">
        <v>797</v>
      </c>
      <c r="O375" s="16">
        <v>371</v>
      </c>
      <c r="P375" s="17">
        <f t="shared" si="21"/>
        <v>3.8694847647024935E-3</v>
      </c>
      <c r="Q375" s="16">
        <f t="shared" si="22"/>
        <v>49</v>
      </c>
      <c r="R375" s="16" t="s">
        <v>861</v>
      </c>
      <c r="S375" s="16">
        <v>40</v>
      </c>
      <c r="T375" s="16">
        <f t="shared" si="23"/>
        <v>6</v>
      </c>
    </row>
    <row r="376" spans="1:20" x14ac:dyDescent="0.2">
      <c r="A376" s="1">
        <v>372</v>
      </c>
      <c r="B376" s="1" t="s">
        <v>747</v>
      </c>
      <c r="C376" s="1" t="s">
        <v>134</v>
      </c>
      <c r="D376" s="1" t="s">
        <v>896</v>
      </c>
      <c r="E376" s="16">
        <v>1975</v>
      </c>
      <c r="F376" s="16">
        <v>2026</v>
      </c>
      <c r="G376" s="17">
        <v>4.4236111111111108E-2</v>
      </c>
      <c r="H376" s="17">
        <v>4.583333333333333E-2</v>
      </c>
      <c r="I376" s="17">
        <v>3.6469907407407409E-2</v>
      </c>
      <c r="J376" s="17">
        <v>4.8275462962962964E-2</v>
      </c>
      <c r="K376" s="17">
        <v>3.7881944444444447E-2</v>
      </c>
      <c r="L376" s="17">
        <v>3.6331018518518519E-2</v>
      </c>
      <c r="M376" s="17">
        <f t="shared" si="20"/>
        <v>0.24902777777777779</v>
      </c>
      <c r="N376" s="16" t="s">
        <v>797</v>
      </c>
      <c r="O376" s="16">
        <v>372</v>
      </c>
      <c r="P376" s="17">
        <f t="shared" si="21"/>
        <v>3.8729047865906337E-3</v>
      </c>
      <c r="Q376" s="16">
        <f t="shared" si="22"/>
        <v>51</v>
      </c>
      <c r="R376" s="16" t="s">
        <v>826</v>
      </c>
      <c r="S376" s="16">
        <v>48</v>
      </c>
      <c r="T376" s="16">
        <f t="shared" si="23"/>
        <v>6</v>
      </c>
    </row>
    <row r="377" spans="1:20" x14ac:dyDescent="0.2">
      <c r="A377" s="1">
        <v>373</v>
      </c>
      <c r="B377" s="1" t="s">
        <v>555</v>
      </c>
      <c r="C377" s="1" t="s">
        <v>102</v>
      </c>
      <c r="D377" s="1" t="s">
        <v>9</v>
      </c>
      <c r="E377" s="16">
        <v>1950</v>
      </c>
      <c r="F377" s="16">
        <v>2026</v>
      </c>
      <c r="G377" s="17">
        <v>4.3391203703703703E-2</v>
      </c>
      <c r="H377" s="17">
        <v>4.6215277777777779E-2</v>
      </c>
      <c r="I377" s="17">
        <v>3.6412037037037034E-2</v>
      </c>
      <c r="J377" s="17">
        <v>4.642361111111111E-2</v>
      </c>
      <c r="K377" s="17">
        <v>3.8425925925925926E-2</v>
      </c>
      <c r="L377" s="17">
        <v>3.8182870370370367E-2</v>
      </c>
      <c r="M377" s="17">
        <f t="shared" si="20"/>
        <v>0.24905092592592593</v>
      </c>
      <c r="N377" s="16" t="s">
        <v>797</v>
      </c>
      <c r="O377" s="16">
        <v>373</v>
      </c>
      <c r="P377" s="17">
        <f t="shared" si="21"/>
        <v>3.8732647888946484E-3</v>
      </c>
      <c r="Q377" s="16">
        <f t="shared" si="22"/>
        <v>76</v>
      </c>
      <c r="R377" s="16" t="s">
        <v>1584</v>
      </c>
      <c r="S377" s="16">
        <v>1</v>
      </c>
      <c r="T377" s="16">
        <f t="shared" si="23"/>
        <v>6</v>
      </c>
    </row>
    <row r="378" spans="1:20" x14ac:dyDescent="0.2">
      <c r="A378" s="1">
        <v>374</v>
      </c>
      <c r="B378" s="1" t="s">
        <v>1968</v>
      </c>
      <c r="C378" s="1" t="s">
        <v>239</v>
      </c>
      <c r="D378" s="1" t="s">
        <v>26</v>
      </c>
      <c r="E378" s="16">
        <v>1957</v>
      </c>
      <c r="F378" s="16">
        <v>2026</v>
      </c>
      <c r="G378" s="17">
        <v>4.3530092592592592E-2</v>
      </c>
      <c r="H378" s="17">
        <v>4.5486111111111109E-2</v>
      </c>
      <c r="I378" s="17">
        <v>3.7430555555555557E-2</v>
      </c>
      <c r="J378" s="17">
        <v>4.6944444444444441E-2</v>
      </c>
      <c r="K378" s="17">
        <v>3.7708333333333337E-2</v>
      </c>
      <c r="L378" s="17">
        <v>3.8206018518518521E-2</v>
      </c>
      <c r="M378" s="17">
        <f t="shared" si="20"/>
        <v>0.24930555555555556</v>
      </c>
      <c r="N378" s="16" t="s">
        <v>797</v>
      </c>
      <c r="O378" s="16">
        <v>374</v>
      </c>
      <c r="P378" s="17">
        <f t="shared" si="21"/>
        <v>3.8772248142388104E-3</v>
      </c>
      <c r="Q378" s="16">
        <f t="shared" si="22"/>
        <v>69</v>
      </c>
      <c r="R378" s="16" t="s">
        <v>1524</v>
      </c>
      <c r="S378" s="16">
        <v>15</v>
      </c>
      <c r="T378" s="16">
        <f t="shared" si="23"/>
        <v>6</v>
      </c>
    </row>
    <row r="379" spans="1:20" x14ac:dyDescent="0.2">
      <c r="A379" s="1">
        <v>375</v>
      </c>
      <c r="B379" s="1" t="s">
        <v>438</v>
      </c>
      <c r="C379" s="1" t="s">
        <v>196</v>
      </c>
      <c r="D379" s="1" t="s">
        <v>1585</v>
      </c>
      <c r="E379" s="16">
        <v>1969</v>
      </c>
      <c r="F379" s="16">
        <v>2026</v>
      </c>
      <c r="G379" s="17">
        <v>4.4687499999999998E-2</v>
      </c>
      <c r="H379" s="17">
        <v>4.5196759259259256E-2</v>
      </c>
      <c r="I379" s="17">
        <v>3.6724537037037035E-2</v>
      </c>
      <c r="J379" s="17">
        <v>4.6631944444444441E-2</v>
      </c>
      <c r="K379" s="17">
        <v>3.8067129629629631E-2</v>
      </c>
      <c r="L379" s="17">
        <v>3.8032407407407411E-2</v>
      </c>
      <c r="M379" s="17">
        <f t="shared" si="20"/>
        <v>0.24934027777777776</v>
      </c>
      <c r="N379" s="16" t="s">
        <v>797</v>
      </c>
      <c r="O379" s="16">
        <v>375</v>
      </c>
      <c r="P379" s="17">
        <f t="shared" si="21"/>
        <v>3.8777648176948321E-3</v>
      </c>
      <c r="Q379" s="16">
        <f t="shared" si="22"/>
        <v>57</v>
      </c>
      <c r="R379" s="16" t="s">
        <v>1460</v>
      </c>
      <c r="S379" s="16">
        <v>34</v>
      </c>
      <c r="T379" s="16">
        <f t="shared" si="23"/>
        <v>6</v>
      </c>
    </row>
    <row r="380" spans="1:20" x14ac:dyDescent="0.2">
      <c r="A380" s="1">
        <v>376</v>
      </c>
      <c r="B380" s="1" t="s">
        <v>428</v>
      </c>
      <c r="C380" s="1" t="s">
        <v>119</v>
      </c>
      <c r="D380" s="1" t="s">
        <v>76</v>
      </c>
      <c r="E380" s="16">
        <v>1955</v>
      </c>
      <c r="F380" s="16">
        <v>2026</v>
      </c>
      <c r="G380" s="17">
        <v>4.3402777777777776E-2</v>
      </c>
      <c r="H380" s="17">
        <v>4.5173611111111109E-2</v>
      </c>
      <c r="I380" s="17">
        <v>3.6851851851851851E-2</v>
      </c>
      <c r="J380" s="17">
        <v>4.7361111111111111E-2</v>
      </c>
      <c r="K380" s="17">
        <v>3.8414351851851852E-2</v>
      </c>
      <c r="L380" s="17">
        <v>3.8275462962962963E-2</v>
      </c>
      <c r="M380" s="17">
        <f t="shared" si="20"/>
        <v>0.24947916666666667</v>
      </c>
      <c r="N380" s="16" t="s">
        <v>797</v>
      </c>
      <c r="O380" s="16">
        <v>376</v>
      </c>
      <c r="P380" s="17">
        <f t="shared" si="21"/>
        <v>3.8799248315189209E-3</v>
      </c>
      <c r="Q380" s="16">
        <f t="shared" si="22"/>
        <v>71</v>
      </c>
      <c r="R380" s="16" t="s">
        <v>828</v>
      </c>
      <c r="S380" s="16">
        <v>3</v>
      </c>
      <c r="T380" s="16">
        <f t="shared" si="23"/>
        <v>6</v>
      </c>
    </row>
    <row r="381" spans="1:20" x14ac:dyDescent="0.2">
      <c r="A381" s="1">
        <v>377</v>
      </c>
      <c r="B381" s="1" t="s">
        <v>500</v>
      </c>
      <c r="C381" s="1" t="s">
        <v>174</v>
      </c>
      <c r="D381" s="1"/>
      <c r="E381" s="16">
        <v>1967</v>
      </c>
      <c r="F381" s="16">
        <v>2026</v>
      </c>
      <c r="G381" s="17">
        <v>4.4618055555555557E-2</v>
      </c>
      <c r="H381" s="17">
        <v>4.7083333333333331E-2</v>
      </c>
      <c r="I381" s="17">
        <v>3.7152777777777778E-2</v>
      </c>
      <c r="J381" s="17">
        <v>4.5694444444444447E-2</v>
      </c>
      <c r="K381" s="17">
        <v>3.7395833333333336E-2</v>
      </c>
      <c r="L381" s="17">
        <v>3.7604166666666668E-2</v>
      </c>
      <c r="M381" s="17">
        <f t="shared" si="20"/>
        <v>0.2495486111111111</v>
      </c>
      <c r="N381" s="16" t="s">
        <v>797</v>
      </c>
      <c r="O381" s="16">
        <v>377</v>
      </c>
      <c r="P381" s="17">
        <f t="shared" si="21"/>
        <v>3.8810048384309652E-3</v>
      </c>
      <c r="Q381" s="16">
        <f t="shared" si="22"/>
        <v>59</v>
      </c>
      <c r="R381" s="16" t="s">
        <v>1460</v>
      </c>
      <c r="S381" s="16">
        <v>35</v>
      </c>
      <c r="T381" s="16">
        <f t="shared" si="23"/>
        <v>6</v>
      </c>
    </row>
    <row r="382" spans="1:20" x14ac:dyDescent="0.2">
      <c r="A382" s="1">
        <v>378</v>
      </c>
      <c r="B382" s="1" t="s">
        <v>577</v>
      </c>
      <c r="C382" s="1" t="s">
        <v>218</v>
      </c>
      <c r="D382" s="1" t="s">
        <v>20</v>
      </c>
      <c r="E382" s="16">
        <v>1973</v>
      </c>
      <c r="F382" s="16">
        <v>2026</v>
      </c>
      <c r="G382" s="17">
        <v>4.5543981481481484E-2</v>
      </c>
      <c r="H382" s="17">
        <v>4.5023148148148145E-2</v>
      </c>
      <c r="I382" s="17">
        <v>3.7303240740740741E-2</v>
      </c>
      <c r="J382" s="17">
        <v>4.7060185185185184E-2</v>
      </c>
      <c r="K382" s="17">
        <v>3.6203703703703703E-2</v>
      </c>
      <c r="L382" s="17">
        <v>3.8449074074074073E-2</v>
      </c>
      <c r="M382" s="17">
        <f t="shared" si="20"/>
        <v>0.24958333333333332</v>
      </c>
      <c r="N382" s="16" t="s">
        <v>797</v>
      </c>
      <c r="O382" s="16">
        <v>378</v>
      </c>
      <c r="P382" s="17">
        <f t="shared" si="21"/>
        <v>3.8815448418869874E-3</v>
      </c>
      <c r="Q382" s="16">
        <f t="shared" si="22"/>
        <v>53</v>
      </c>
      <c r="R382" s="16" t="s">
        <v>826</v>
      </c>
      <c r="S382" s="16">
        <v>49</v>
      </c>
      <c r="T382" s="16">
        <f t="shared" si="23"/>
        <v>6</v>
      </c>
    </row>
    <row r="383" spans="1:20" x14ac:dyDescent="0.2">
      <c r="A383" s="1">
        <v>379</v>
      </c>
      <c r="B383" s="1" t="s">
        <v>995</v>
      </c>
      <c r="C383" s="1" t="s">
        <v>105</v>
      </c>
      <c r="D383" s="1" t="s">
        <v>1586</v>
      </c>
      <c r="E383" s="16">
        <v>1978</v>
      </c>
      <c r="F383" s="16">
        <v>2026</v>
      </c>
      <c r="G383" s="17">
        <v>4.4409722222222225E-2</v>
      </c>
      <c r="H383" s="17">
        <v>4.6087962962962963E-2</v>
      </c>
      <c r="I383" s="17">
        <v>3.5706018518518519E-2</v>
      </c>
      <c r="J383" s="17">
        <v>4.763888888888889E-2</v>
      </c>
      <c r="K383" s="17">
        <v>3.7974537037037036E-2</v>
      </c>
      <c r="L383" s="17">
        <v>3.7881944444444447E-2</v>
      </c>
      <c r="M383" s="17">
        <f t="shared" si="20"/>
        <v>0.2496990740740741</v>
      </c>
      <c r="N383" s="16" t="s">
        <v>797</v>
      </c>
      <c r="O383" s="16">
        <v>379</v>
      </c>
      <c r="P383" s="17">
        <f t="shared" si="21"/>
        <v>3.8833448534070615E-3</v>
      </c>
      <c r="Q383" s="16">
        <f t="shared" si="22"/>
        <v>48</v>
      </c>
      <c r="R383" s="16" t="s">
        <v>861</v>
      </c>
      <c r="S383" s="16">
        <v>41</v>
      </c>
      <c r="T383" s="16">
        <f t="shared" si="23"/>
        <v>6</v>
      </c>
    </row>
    <row r="384" spans="1:20" x14ac:dyDescent="0.2">
      <c r="A384" s="1">
        <v>380</v>
      </c>
      <c r="B384" s="1" t="s">
        <v>1186</v>
      </c>
      <c r="C384" s="1" t="s">
        <v>98</v>
      </c>
      <c r="D384" s="1" t="s">
        <v>1589</v>
      </c>
      <c r="E384" s="16">
        <v>1983</v>
      </c>
      <c r="F384" s="16">
        <v>2026</v>
      </c>
      <c r="G384" s="17">
        <v>4.3784722222222225E-2</v>
      </c>
      <c r="H384" s="17">
        <v>4.7789351851851854E-2</v>
      </c>
      <c r="I384" s="17">
        <v>3.7650462962962962E-2</v>
      </c>
      <c r="J384" s="17">
        <v>4.7118055555555559E-2</v>
      </c>
      <c r="K384" s="17">
        <v>3.6967592592592594E-2</v>
      </c>
      <c r="L384" s="17">
        <v>3.7106481481481483E-2</v>
      </c>
      <c r="M384" s="17">
        <f t="shared" si="20"/>
        <v>0.25041666666666668</v>
      </c>
      <c r="N384" s="16" t="s">
        <v>797</v>
      </c>
      <c r="O384" s="16">
        <v>380</v>
      </c>
      <c r="P384" s="17">
        <f t="shared" si="21"/>
        <v>3.8945049248315182E-3</v>
      </c>
      <c r="Q384" s="16">
        <f t="shared" si="22"/>
        <v>43</v>
      </c>
      <c r="R384" s="16" t="s">
        <v>825</v>
      </c>
      <c r="S384" s="16">
        <v>53</v>
      </c>
      <c r="T384" s="16">
        <f t="shared" si="23"/>
        <v>6</v>
      </c>
    </row>
    <row r="385" spans="1:20" x14ac:dyDescent="0.2">
      <c r="A385" s="1">
        <v>381</v>
      </c>
      <c r="B385" s="1" t="s">
        <v>1971</v>
      </c>
      <c r="C385" s="1" t="s">
        <v>211</v>
      </c>
      <c r="D385" s="1" t="s">
        <v>1590</v>
      </c>
      <c r="E385" s="16">
        <v>1964</v>
      </c>
      <c r="F385" s="16">
        <v>2026</v>
      </c>
      <c r="G385" s="17">
        <v>4.3715277777777777E-2</v>
      </c>
      <c r="H385" s="17">
        <v>4.5844907407407411E-2</v>
      </c>
      <c r="I385" s="17">
        <v>3.7083333333333336E-2</v>
      </c>
      <c r="J385" s="17">
        <v>4.7627314814814817E-2</v>
      </c>
      <c r="K385" s="17">
        <v>3.8182870370370367E-2</v>
      </c>
      <c r="L385" s="17">
        <v>3.8067129629629631E-2</v>
      </c>
      <c r="M385" s="17">
        <f t="shared" si="20"/>
        <v>0.2505208333333333</v>
      </c>
      <c r="N385" s="16" t="s">
        <v>797</v>
      </c>
      <c r="O385" s="16">
        <v>381</v>
      </c>
      <c r="P385" s="17">
        <f t="shared" si="21"/>
        <v>3.8961249351995839E-3</v>
      </c>
      <c r="Q385" s="16">
        <f t="shared" si="22"/>
        <v>62</v>
      </c>
      <c r="R385" s="16" t="s">
        <v>827</v>
      </c>
      <c r="S385" s="16">
        <v>27</v>
      </c>
      <c r="T385" s="16">
        <f t="shared" si="23"/>
        <v>6</v>
      </c>
    </row>
    <row r="386" spans="1:20" x14ac:dyDescent="0.2">
      <c r="A386" s="1">
        <v>382</v>
      </c>
      <c r="B386" s="1" t="s">
        <v>645</v>
      </c>
      <c r="C386" s="1" t="s">
        <v>213</v>
      </c>
      <c r="D386" s="1" t="s">
        <v>1591</v>
      </c>
      <c r="E386" s="16">
        <v>1989</v>
      </c>
      <c r="F386" s="16">
        <v>2026</v>
      </c>
      <c r="G386" s="17">
        <v>4.4398148148148145E-2</v>
      </c>
      <c r="H386" s="17">
        <v>4.7245370370370368E-2</v>
      </c>
      <c r="I386" s="17">
        <v>3.8194444444444448E-2</v>
      </c>
      <c r="J386" s="17">
        <v>4.5115740740740741E-2</v>
      </c>
      <c r="K386" s="17">
        <v>3.7245370370370373E-2</v>
      </c>
      <c r="L386" s="17">
        <v>3.8344907407407404E-2</v>
      </c>
      <c r="M386" s="17">
        <f t="shared" si="20"/>
        <v>0.25054398148148149</v>
      </c>
      <c r="N386" s="16" t="s">
        <v>797</v>
      </c>
      <c r="O386" s="16">
        <v>382</v>
      </c>
      <c r="P386" s="17">
        <f t="shared" si="21"/>
        <v>3.8964849375035995E-3</v>
      </c>
      <c r="Q386" s="16">
        <f t="shared" si="22"/>
        <v>37</v>
      </c>
      <c r="R386" s="16" t="s">
        <v>1453</v>
      </c>
      <c r="S386" s="16">
        <v>48</v>
      </c>
      <c r="T386" s="16">
        <f t="shared" si="23"/>
        <v>6</v>
      </c>
    </row>
    <row r="387" spans="1:20" x14ac:dyDescent="0.2">
      <c r="A387" s="1">
        <v>383</v>
      </c>
      <c r="B387" s="1" t="s">
        <v>650</v>
      </c>
      <c r="C387" s="1" t="s">
        <v>87</v>
      </c>
      <c r="D387" s="1" t="s">
        <v>20</v>
      </c>
      <c r="E387" s="16">
        <v>1981</v>
      </c>
      <c r="F387" s="16">
        <v>2026</v>
      </c>
      <c r="G387" s="17">
        <v>4.3252314814814813E-2</v>
      </c>
      <c r="H387" s="17">
        <v>4.6655092592592595E-2</v>
      </c>
      <c r="I387" s="17">
        <v>3.6666666666666667E-2</v>
      </c>
      <c r="J387" s="17">
        <v>4.6828703703703706E-2</v>
      </c>
      <c r="K387" s="17">
        <v>3.7013888888888888E-2</v>
      </c>
      <c r="L387" s="17">
        <v>4.0300925925925928E-2</v>
      </c>
      <c r="M387" s="17">
        <f t="shared" si="20"/>
        <v>0.25071759259259258</v>
      </c>
      <c r="N387" s="16" t="s">
        <v>797</v>
      </c>
      <c r="O387" s="16">
        <v>383</v>
      </c>
      <c r="P387" s="17">
        <f t="shared" si="21"/>
        <v>3.8991849547837095E-3</v>
      </c>
      <c r="Q387" s="16">
        <f t="shared" si="22"/>
        <v>45</v>
      </c>
      <c r="R387" s="16" t="s">
        <v>861</v>
      </c>
      <c r="S387" s="16">
        <v>42</v>
      </c>
      <c r="T387" s="16">
        <f t="shared" si="23"/>
        <v>6</v>
      </c>
    </row>
    <row r="388" spans="1:20" x14ac:dyDescent="0.2">
      <c r="A388" s="1">
        <v>384</v>
      </c>
      <c r="B388" s="1" t="s">
        <v>812</v>
      </c>
      <c r="C388" s="1" t="s">
        <v>198</v>
      </c>
      <c r="D388" s="1" t="s">
        <v>1592</v>
      </c>
      <c r="E388" s="16">
        <v>1986</v>
      </c>
      <c r="F388" s="16">
        <v>2026</v>
      </c>
      <c r="G388" s="17">
        <v>4.4861111111111109E-2</v>
      </c>
      <c r="H388" s="17">
        <v>4.5787037037037036E-2</v>
      </c>
      <c r="I388" s="17">
        <v>3.695601851851852E-2</v>
      </c>
      <c r="J388" s="17">
        <v>4.7511574074074074E-2</v>
      </c>
      <c r="K388" s="17">
        <v>3.7569444444444447E-2</v>
      </c>
      <c r="L388" s="17">
        <v>3.8043981481481484E-2</v>
      </c>
      <c r="M388" s="17">
        <f t="shared" ref="M388:M451" si="24">SUM(G388:L388)</f>
        <v>0.25072916666666667</v>
      </c>
      <c r="N388" s="16" t="s">
        <v>797</v>
      </c>
      <c r="O388" s="16">
        <v>384</v>
      </c>
      <c r="P388" s="17">
        <f t="shared" si="21"/>
        <v>3.8993649559357175E-3</v>
      </c>
      <c r="Q388" s="16">
        <f t="shared" si="22"/>
        <v>40</v>
      </c>
      <c r="R388" s="16" t="s">
        <v>825</v>
      </c>
      <c r="S388" s="16">
        <v>54</v>
      </c>
      <c r="T388" s="16">
        <f t="shared" si="23"/>
        <v>6</v>
      </c>
    </row>
    <row r="389" spans="1:20" x14ac:dyDescent="0.2">
      <c r="A389" s="1">
        <v>385</v>
      </c>
      <c r="B389" s="1" t="s">
        <v>569</v>
      </c>
      <c r="C389" s="1" t="s">
        <v>143</v>
      </c>
      <c r="D389" s="1" t="s">
        <v>30</v>
      </c>
      <c r="E389" s="16">
        <v>1962</v>
      </c>
      <c r="F389" s="16">
        <v>2026</v>
      </c>
      <c r="G389" s="17">
        <v>4.4270833333333336E-2</v>
      </c>
      <c r="H389" s="17">
        <v>4.5381944444444447E-2</v>
      </c>
      <c r="I389" s="17">
        <v>3.740740740740741E-2</v>
      </c>
      <c r="J389" s="17">
        <v>4.7627314814814817E-2</v>
      </c>
      <c r="K389" s="17">
        <v>3.7835648148148146E-2</v>
      </c>
      <c r="L389" s="17">
        <v>3.8217592592592595E-2</v>
      </c>
      <c r="M389" s="17">
        <f t="shared" si="24"/>
        <v>0.25074074074074076</v>
      </c>
      <c r="N389" s="16" t="s">
        <v>797</v>
      </c>
      <c r="O389" s="16">
        <v>385</v>
      </c>
      <c r="P389" s="17">
        <f t="shared" ref="P389:P452" si="25">SUM(M389/$M$4)</f>
        <v>3.8995449570877251E-3</v>
      </c>
      <c r="Q389" s="16">
        <f t="shared" ref="Q389:Q452" si="26">SUM(F389-E389)</f>
        <v>64</v>
      </c>
      <c r="R389" s="16" t="s">
        <v>827</v>
      </c>
      <c r="S389" s="16">
        <v>28</v>
      </c>
      <c r="T389" s="16">
        <f t="shared" ref="T389:T452" si="27">COUNT(G389:L389)</f>
        <v>6</v>
      </c>
    </row>
    <row r="390" spans="1:20" x14ac:dyDescent="0.2">
      <c r="A390" s="1">
        <v>386</v>
      </c>
      <c r="B390" s="1" t="s">
        <v>684</v>
      </c>
      <c r="C390" s="1" t="s">
        <v>993</v>
      </c>
      <c r="D390" s="1" t="s">
        <v>1148</v>
      </c>
      <c r="E390" s="16">
        <v>1992</v>
      </c>
      <c r="F390" s="16">
        <v>2026</v>
      </c>
      <c r="G390" s="17">
        <v>4.5312499999999999E-2</v>
      </c>
      <c r="H390" s="17">
        <v>4.5601851851851852E-2</v>
      </c>
      <c r="I390" s="17">
        <v>3.7175925925925925E-2</v>
      </c>
      <c r="J390" s="17">
        <v>4.7476851851851853E-2</v>
      </c>
      <c r="K390" s="17">
        <v>3.7696759259259256E-2</v>
      </c>
      <c r="L390" s="17">
        <v>3.7488425925925925E-2</v>
      </c>
      <c r="M390" s="17">
        <f t="shared" si="24"/>
        <v>0.2507523148148148</v>
      </c>
      <c r="N390" s="16" t="s">
        <v>797</v>
      </c>
      <c r="O390" s="16">
        <v>386</v>
      </c>
      <c r="P390" s="17">
        <f t="shared" si="25"/>
        <v>3.8997249582397317E-3</v>
      </c>
      <c r="Q390" s="16">
        <f t="shared" si="26"/>
        <v>34</v>
      </c>
      <c r="R390" s="16" t="s">
        <v>824</v>
      </c>
      <c r="S390" s="16">
        <v>41</v>
      </c>
      <c r="T390" s="16">
        <f t="shared" si="27"/>
        <v>6</v>
      </c>
    </row>
    <row r="391" spans="1:20" x14ac:dyDescent="0.2">
      <c r="A391" s="1">
        <v>387</v>
      </c>
      <c r="B391" s="1" t="s">
        <v>493</v>
      </c>
      <c r="C391" s="1" t="s">
        <v>170</v>
      </c>
      <c r="D391" s="1" t="s">
        <v>1593</v>
      </c>
      <c r="E391" s="16">
        <v>1968</v>
      </c>
      <c r="F391" s="16">
        <v>2026</v>
      </c>
      <c r="G391" s="17">
        <v>4.4131944444444446E-2</v>
      </c>
      <c r="H391" s="17">
        <v>4.7442129629629633E-2</v>
      </c>
      <c r="I391" s="17">
        <v>3.636574074074074E-2</v>
      </c>
      <c r="J391" s="17">
        <v>4.6493055555555558E-2</v>
      </c>
      <c r="K391" s="17">
        <v>3.6539351851851851E-2</v>
      </c>
      <c r="L391" s="17">
        <v>3.9814814814814817E-2</v>
      </c>
      <c r="M391" s="17">
        <f t="shared" si="24"/>
        <v>0.25078703703703703</v>
      </c>
      <c r="N391" s="16" t="s">
        <v>797</v>
      </c>
      <c r="O391" s="16">
        <v>387</v>
      </c>
      <c r="P391" s="17">
        <f t="shared" si="25"/>
        <v>3.9002649616957539E-3</v>
      </c>
      <c r="Q391" s="16">
        <f t="shared" si="26"/>
        <v>58</v>
      </c>
      <c r="R391" s="16" t="s">
        <v>1460</v>
      </c>
      <c r="S391" s="16">
        <v>36</v>
      </c>
      <c r="T391" s="16">
        <f t="shared" si="27"/>
        <v>6</v>
      </c>
    </row>
    <row r="392" spans="1:20" x14ac:dyDescent="0.2">
      <c r="A392" s="1">
        <v>388</v>
      </c>
      <c r="B392" s="1" t="s">
        <v>493</v>
      </c>
      <c r="C392" s="1" t="s">
        <v>179</v>
      </c>
      <c r="D392" s="1" t="s">
        <v>1593</v>
      </c>
      <c r="E392" s="16">
        <v>1999</v>
      </c>
      <c r="F392" s="16">
        <v>2026</v>
      </c>
      <c r="G392" s="17">
        <v>4.4143518518518519E-2</v>
      </c>
      <c r="H392" s="17">
        <v>4.7453703703703706E-2</v>
      </c>
      <c r="I392" s="17">
        <v>3.6354166666666667E-2</v>
      </c>
      <c r="J392" s="17">
        <v>4.6493055555555558E-2</v>
      </c>
      <c r="K392" s="17">
        <v>3.6539351851851851E-2</v>
      </c>
      <c r="L392" s="17">
        <v>3.9803240740740743E-2</v>
      </c>
      <c r="M392" s="17">
        <f t="shared" si="24"/>
        <v>0.25078703703703703</v>
      </c>
      <c r="N392" s="16" t="s">
        <v>797</v>
      </c>
      <c r="O392" s="16">
        <v>388</v>
      </c>
      <c r="P392" s="17">
        <f t="shared" si="25"/>
        <v>3.9002649616957539E-3</v>
      </c>
      <c r="Q392" s="16">
        <f t="shared" si="26"/>
        <v>27</v>
      </c>
      <c r="R392" s="16" t="s">
        <v>2278</v>
      </c>
      <c r="S392" s="16">
        <v>71</v>
      </c>
      <c r="T392" s="16">
        <f t="shared" si="27"/>
        <v>6</v>
      </c>
    </row>
    <row r="393" spans="1:20" x14ac:dyDescent="0.2">
      <c r="A393" s="1">
        <v>389</v>
      </c>
      <c r="B393" s="1" t="s">
        <v>633</v>
      </c>
      <c r="C393" s="1" t="s">
        <v>298</v>
      </c>
      <c r="D393" s="1"/>
      <c r="E393" s="16">
        <v>2005</v>
      </c>
      <c r="F393" s="16">
        <v>2026</v>
      </c>
      <c r="G393" s="17">
        <v>4.3298611111111114E-2</v>
      </c>
      <c r="H393" s="17">
        <v>4.50462962962963E-2</v>
      </c>
      <c r="I393" s="17">
        <v>3.8136574074074073E-2</v>
      </c>
      <c r="J393" s="17">
        <v>4.7523148148148148E-2</v>
      </c>
      <c r="K393" s="17">
        <v>3.7291666666666667E-2</v>
      </c>
      <c r="L393" s="17">
        <v>3.9583333333333331E-2</v>
      </c>
      <c r="M393" s="17">
        <f t="shared" si="24"/>
        <v>0.25087962962962962</v>
      </c>
      <c r="N393" s="16" t="s">
        <v>797</v>
      </c>
      <c r="O393" s="16">
        <v>389</v>
      </c>
      <c r="P393" s="17">
        <f t="shared" si="25"/>
        <v>3.9017049709118129E-3</v>
      </c>
      <c r="Q393" s="16">
        <f t="shared" si="26"/>
        <v>21</v>
      </c>
      <c r="R393" s="16" t="s">
        <v>2278</v>
      </c>
      <c r="S393" s="16">
        <v>72</v>
      </c>
      <c r="T393" s="16">
        <f t="shared" si="27"/>
        <v>6</v>
      </c>
    </row>
    <row r="394" spans="1:20" x14ac:dyDescent="0.2">
      <c r="A394" s="1">
        <v>390</v>
      </c>
      <c r="B394" s="1" t="s">
        <v>705</v>
      </c>
      <c r="C394" s="1" t="s">
        <v>89</v>
      </c>
      <c r="D394" s="1" t="s">
        <v>1449</v>
      </c>
      <c r="E394" s="16">
        <v>1980</v>
      </c>
      <c r="F394" s="16">
        <v>2026</v>
      </c>
      <c r="G394" s="17">
        <v>4.5300925925925925E-2</v>
      </c>
      <c r="H394" s="17">
        <v>4.7430555555555552E-2</v>
      </c>
      <c r="I394" s="17">
        <v>3.5115740740740739E-2</v>
      </c>
      <c r="J394" s="17">
        <v>4.7789351851851854E-2</v>
      </c>
      <c r="K394" s="17">
        <v>3.7083333333333336E-2</v>
      </c>
      <c r="L394" s="17">
        <v>3.8576388888888889E-2</v>
      </c>
      <c r="M394" s="17">
        <f t="shared" si="24"/>
        <v>0.2512962962962963</v>
      </c>
      <c r="N394" s="16" t="s">
        <v>797</v>
      </c>
      <c r="O394" s="16">
        <v>390</v>
      </c>
      <c r="P394" s="17">
        <f t="shared" si="25"/>
        <v>3.9081850123840788E-3</v>
      </c>
      <c r="Q394" s="16">
        <f t="shared" si="26"/>
        <v>46</v>
      </c>
      <c r="R394" s="16" t="s">
        <v>861</v>
      </c>
      <c r="S394" s="16">
        <v>43</v>
      </c>
      <c r="T394" s="16">
        <f t="shared" si="27"/>
        <v>6</v>
      </c>
    </row>
    <row r="395" spans="1:20" x14ac:dyDescent="0.2">
      <c r="A395" s="1">
        <v>391</v>
      </c>
      <c r="B395" s="1" t="s">
        <v>446</v>
      </c>
      <c r="C395" s="1" t="s">
        <v>2211</v>
      </c>
      <c r="D395" s="1" t="s">
        <v>51</v>
      </c>
      <c r="E395" s="16">
        <v>1965</v>
      </c>
      <c r="F395" s="16">
        <v>2026</v>
      </c>
      <c r="G395" s="17">
        <v>4.3564814814814813E-2</v>
      </c>
      <c r="H395" s="17">
        <v>4.791666666666667E-2</v>
      </c>
      <c r="I395" s="17">
        <v>3.7025462962962961E-2</v>
      </c>
      <c r="J395" s="17">
        <v>4.704861111111111E-2</v>
      </c>
      <c r="K395" s="17">
        <v>3.784722222222222E-2</v>
      </c>
      <c r="L395" s="17">
        <v>3.8287037037037036E-2</v>
      </c>
      <c r="M395" s="17">
        <f t="shared" si="24"/>
        <v>0.25168981481481478</v>
      </c>
      <c r="N395" s="16" t="s">
        <v>797</v>
      </c>
      <c r="O395" s="16">
        <v>391</v>
      </c>
      <c r="P395" s="17">
        <f t="shared" si="25"/>
        <v>3.9143050515523291E-3</v>
      </c>
      <c r="Q395" s="16">
        <f t="shared" si="26"/>
        <v>61</v>
      </c>
      <c r="R395" s="16" t="s">
        <v>827</v>
      </c>
      <c r="S395" s="16">
        <v>29</v>
      </c>
      <c r="T395" s="16">
        <f t="shared" si="27"/>
        <v>6</v>
      </c>
    </row>
    <row r="396" spans="1:20" x14ac:dyDescent="0.2">
      <c r="A396" s="1">
        <v>392</v>
      </c>
      <c r="B396" s="1" t="s">
        <v>894</v>
      </c>
      <c r="C396" s="1" t="s">
        <v>187</v>
      </c>
      <c r="D396" s="1" t="s">
        <v>1483</v>
      </c>
      <c r="E396" s="16">
        <v>1991</v>
      </c>
      <c r="F396" s="16">
        <v>2026</v>
      </c>
      <c r="G396" s="17">
        <v>4.4247685185185189E-2</v>
      </c>
      <c r="H396" s="17">
        <v>4.5312499999999999E-2</v>
      </c>
      <c r="I396" s="17">
        <v>3.6446759259259262E-2</v>
      </c>
      <c r="J396" s="17">
        <v>5.0081018518518518E-2</v>
      </c>
      <c r="K396" s="17">
        <v>3.7488425925925925E-2</v>
      </c>
      <c r="L396" s="17">
        <v>3.8252314814814815E-2</v>
      </c>
      <c r="M396" s="17">
        <f t="shared" si="24"/>
        <v>0.25182870370370369</v>
      </c>
      <c r="N396" s="16" t="s">
        <v>797</v>
      </c>
      <c r="O396" s="16">
        <v>392</v>
      </c>
      <c r="P396" s="17">
        <f t="shared" si="25"/>
        <v>3.9164650653764179E-3</v>
      </c>
      <c r="Q396" s="16">
        <f t="shared" si="26"/>
        <v>35</v>
      </c>
      <c r="R396" s="16" t="s">
        <v>1453</v>
      </c>
      <c r="S396" s="16">
        <v>49</v>
      </c>
      <c r="T396" s="16">
        <f t="shared" si="27"/>
        <v>6</v>
      </c>
    </row>
    <row r="397" spans="1:20" x14ac:dyDescent="0.2">
      <c r="A397" s="1">
        <v>393</v>
      </c>
      <c r="B397" s="1" t="s">
        <v>540</v>
      </c>
      <c r="C397" s="1" t="s">
        <v>1133</v>
      </c>
      <c r="D397" s="1" t="s">
        <v>1483</v>
      </c>
      <c r="E397" s="16">
        <v>1993</v>
      </c>
      <c r="F397" s="16">
        <v>2026</v>
      </c>
      <c r="G397" s="17">
        <v>5.1793981481481483E-2</v>
      </c>
      <c r="H397" s="17">
        <v>4.2280092592592591E-2</v>
      </c>
      <c r="I397" s="17">
        <v>3.6469907407407409E-2</v>
      </c>
      <c r="J397" s="17">
        <v>4.8819444444444443E-2</v>
      </c>
      <c r="K397" s="17">
        <v>3.6712962962962961E-2</v>
      </c>
      <c r="L397" s="17">
        <v>3.5787037037037034E-2</v>
      </c>
      <c r="M397" s="17">
        <f t="shared" si="24"/>
        <v>0.25186342592592592</v>
      </c>
      <c r="N397" s="16" t="s">
        <v>797</v>
      </c>
      <c r="O397" s="16">
        <v>393</v>
      </c>
      <c r="P397" s="17">
        <f t="shared" si="25"/>
        <v>3.9170050688324401E-3</v>
      </c>
      <c r="Q397" s="16">
        <f t="shared" si="26"/>
        <v>33</v>
      </c>
      <c r="R397" s="16" t="s">
        <v>824</v>
      </c>
      <c r="S397" s="16">
        <v>42</v>
      </c>
      <c r="T397" s="16">
        <f t="shared" si="27"/>
        <v>6</v>
      </c>
    </row>
    <row r="398" spans="1:20" x14ac:dyDescent="0.2">
      <c r="A398" s="1">
        <v>394</v>
      </c>
      <c r="B398" s="1" t="s">
        <v>1050</v>
      </c>
      <c r="C398" s="1" t="s">
        <v>92</v>
      </c>
      <c r="D398" s="1" t="s">
        <v>1594</v>
      </c>
      <c r="E398" s="16">
        <v>1987</v>
      </c>
      <c r="F398" s="16">
        <v>2026</v>
      </c>
      <c r="G398" s="17">
        <v>4.5671296296296293E-2</v>
      </c>
      <c r="H398" s="17">
        <v>4.5520833333333337E-2</v>
      </c>
      <c r="I398" s="17">
        <v>3.6886574074074072E-2</v>
      </c>
      <c r="J398" s="17">
        <v>4.7743055555555552E-2</v>
      </c>
      <c r="K398" s="17">
        <v>3.7442129629629631E-2</v>
      </c>
      <c r="L398" s="17">
        <v>3.8715277777777779E-2</v>
      </c>
      <c r="M398" s="17">
        <f t="shared" si="24"/>
        <v>0.2519791666666667</v>
      </c>
      <c r="N398" s="16" t="s">
        <v>797</v>
      </c>
      <c r="O398" s="16">
        <v>394</v>
      </c>
      <c r="P398" s="17">
        <f t="shared" si="25"/>
        <v>3.9188050803525137E-3</v>
      </c>
      <c r="Q398" s="16">
        <f t="shared" si="26"/>
        <v>39</v>
      </c>
      <c r="R398" s="16" t="s">
        <v>1453</v>
      </c>
      <c r="S398" s="16">
        <v>50</v>
      </c>
      <c r="T398" s="16">
        <f t="shared" si="27"/>
        <v>6</v>
      </c>
    </row>
    <row r="399" spans="1:20" x14ac:dyDescent="0.2">
      <c r="A399" s="1">
        <v>395</v>
      </c>
      <c r="B399" s="1" t="s">
        <v>598</v>
      </c>
      <c r="C399" s="1" t="s">
        <v>131</v>
      </c>
      <c r="D399" s="1" t="s">
        <v>60</v>
      </c>
      <c r="E399" s="16">
        <v>1980</v>
      </c>
      <c r="F399" s="16">
        <v>2026</v>
      </c>
      <c r="G399" s="17">
        <v>4.4872685185185182E-2</v>
      </c>
      <c r="H399" s="17">
        <v>4.6863425925925926E-2</v>
      </c>
      <c r="I399" s="17">
        <v>3.72337962962963E-2</v>
      </c>
      <c r="J399" s="17">
        <v>4.7233796296296295E-2</v>
      </c>
      <c r="K399" s="17">
        <v>3.7835648148148146E-2</v>
      </c>
      <c r="L399" s="17">
        <v>3.7951388888888889E-2</v>
      </c>
      <c r="M399" s="17">
        <f t="shared" si="24"/>
        <v>0.25199074074074074</v>
      </c>
      <c r="N399" s="16" t="s">
        <v>797</v>
      </c>
      <c r="O399" s="16">
        <v>395</v>
      </c>
      <c r="P399" s="17">
        <f t="shared" si="25"/>
        <v>3.9189850815045208E-3</v>
      </c>
      <c r="Q399" s="16">
        <f t="shared" si="26"/>
        <v>46</v>
      </c>
      <c r="R399" s="16" t="s">
        <v>861</v>
      </c>
      <c r="S399" s="16">
        <v>44</v>
      </c>
      <c r="T399" s="16">
        <f t="shared" si="27"/>
        <v>6</v>
      </c>
    </row>
    <row r="400" spans="1:20" x14ac:dyDescent="0.2">
      <c r="A400" s="1">
        <v>396</v>
      </c>
      <c r="B400" s="1" t="s">
        <v>1162</v>
      </c>
      <c r="C400" s="1" t="s">
        <v>109</v>
      </c>
      <c r="D400" s="1"/>
      <c r="E400" s="16">
        <v>1966</v>
      </c>
      <c r="F400" s="16">
        <v>2026</v>
      </c>
      <c r="G400" s="17">
        <v>4.5787037037037036E-2</v>
      </c>
      <c r="H400" s="17">
        <v>4.5763888888888889E-2</v>
      </c>
      <c r="I400" s="17">
        <v>3.7106481481481483E-2</v>
      </c>
      <c r="J400" s="17">
        <v>4.7314814814814816E-2</v>
      </c>
      <c r="K400" s="17">
        <v>3.829861111111111E-2</v>
      </c>
      <c r="L400" s="17">
        <v>3.7800925925925925E-2</v>
      </c>
      <c r="M400" s="17">
        <f t="shared" si="24"/>
        <v>0.25207175925925923</v>
      </c>
      <c r="N400" s="16" t="s">
        <v>797</v>
      </c>
      <c r="O400" s="16">
        <v>396</v>
      </c>
      <c r="P400" s="17">
        <f t="shared" si="25"/>
        <v>3.9202450895685723E-3</v>
      </c>
      <c r="Q400" s="16">
        <f t="shared" si="26"/>
        <v>60</v>
      </c>
      <c r="R400" s="16" t="s">
        <v>827</v>
      </c>
      <c r="S400" s="16">
        <v>30</v>
      </c>
      <c r="T400" s="16">
        <f t="shared" si="27"/>
        <v>6</v>
      </c>
    </row>
    <row r="401" spans="1:20" x14ac:dyDescent="0.2">
      <c r="A401" s="1">
        <v>397</v>
      </c>
      <c r="B401" s="1" t="s">
        <v>1416</v>
      </c>
      <c r="C401" s="1" t="s">
        <v>213</v>
      </c>
      <c r="D401" s="1"/>
      <c r="E401" s="16">
        <v>1965</v>
      </c>
      <c r="F401" s="16">
        <v>2026</v>
      </c>
      <c r="G401" s="17">
        <v>4.5891203703703705E-2</v>
      </c>
      <c r="H401" s="17">
        <v>4.6909722222222221E-2</v>
      </c>
      <c r="I401" s="17">
        <v>3.7384259259259256E-2</v>
      </c>
      <c r="J401" s="17">
        <v>4.6643518518518522E-2</v>
      </c>
      <c r="K401" s="17">
        <v>3.7442129629629631E-2</v>
      </c>
      <c r="L401" s="17">
        <v>3.784722222222222E-2</v>
      </c>
      <c r="M401" s="17">
        <f t="shared" si="24"/>
        <v>0.25211805555555555</v>
      </c>
      <c r="N401" s="16" t="s">
        <v>797</v>
      </c>
      <c r="O401" s="16">
        <v>397</v>
      </c>
      <c r="P401" s="17">
        <f t="shared" si="25"/>
        <v>3.9209650941766016E-3</v>
      </c>
      <c r="Q401" s="16">
        <f t="shared" si="26"/>
        <v>61</v>
      </c>
      <c r="R401" s="16" t="s">
        <v>827</v>
      </c>
      <c r="S401" s="16">
        <v>31</v>
      </c>
      <c r="T401" s="16">
        <f t="shared" si="27"/>
        <v>6</v>
      </c>
    </row>
    <row r="402" spans="1:20" x14ac:dyDescent="0.2">
      <c r="A402" s="1">
        <v>398</v>
      </c>
      <c r="B402" s="1" t="s">
        <v>476</v>
      </c>
      <c r="C402" s="1" t="s">
        <v>108</v>
      </c>
      <c r="D402" s="1" t="s">
        <v>1569</v>
      </c>
      <c r="E402" s="16">
        <v>1979</v>
      </c>
      <c r="F402" s="16">
        <v>2026</v>
      </c>
      <c r="G402" s="17">
        <v>4.400462962962963E-2</v>
      </c>
      <c r="H402" s="17">
        <v>4.5624999999999999E-2</v>
      </c>
      <c r="I402" s="17">
        <v>3.709490740740741E-2</v>
      </c>
      <c r="J402" s="17">
        <v>4.7071759259259258E-2</v>
      </c>
      <c r="K402" s="17">
        <v>3.8541666666666669E-2</v>
      </c>
      <c r="L402" s="17">
        <v>3.9803240740740743E-2</v>
      </c>
      <c r="M402" s="17">
        <f t="shared" si="24"/>
        <v>0.25214120370370369</v>
      </c>
      <c r="N402" s="16" t="s">
        <v>797</v>
      </c>
      <c r="O402" s="16">
        <v>398</v>
      </c>
      <c r="P402" s="17">
        <f t="shared" si="25"/>
        <v>3.9213250964806167E-3</v>
      </c>
      <c r="Q402" s="16">
        <f t="shared" si="26"/>
        <v>47</v>
      </c>
      <c r="R402" s="16" t="s">
        <v>861</v>
      </c>
      <c r="S402" s="16">
        <v>45</v>
      </c>
      <c r="T402" s="16">
        <f t="shared" si="27"/>
        <v>6</v>
      </c>
    </row>
    <row r="403" spans="1:20" x14ac:dyDescent="0.2">
      <c r="A403" s="1">
        <v>399</v>
      </c>
      <c r="B403" s="1" t="s">
        <v>649</v>
      </c>
      <c r="C403" s="1" t="s">
        <v>220</v>
      </c>
      <c r="D403" s="1" t="s">
        <v>1458</v>
      </c>
      <c r="E403" s="16">
        <v>1981</v>
      </c>
      <c r="F403" s="16">
        <v>2026</v>
      </c>
      <c r="G403" s="17">
        <v>4.5011574074074072E-2</v>
      </c>
      <c r="H403" s="17">
        <v>4.6099537037037036E-2</v>
      </c>
      <c r="I403" s="17">
        <v>3.7187499999999998E-2</v>
      </c>
      <c r="J403" s="17">
        <v>4.7118055555555559E-2</v>
      </c>
      <c r="K403" s="17">
        <v>3.7812499999999999E-2</v>
      </c>
      <c r="L403" s="17">
        <v>3.9270833333333331E-2</v>
      </c>
      <c r="M403" s="17">
        <f t="shared" si="24"/>
        <v>0.2525</v>
      </c>
      <c r="N403" s="16" t="s">
        <v>797</v>
      </c>
      <c r="O403" s="16">
        <v>399</v>
      </c>
      <c r="P403" s="17">
        <f t="shared" si="25"/>
        <v>3.9269051321928457E-3</v>
      </c>
      <c r="Q403" s="16">
        <f t="shared" si="26"/>
        <v>45</v>
      </c>
      <c r="R403" s="16" t="s">
        <v>861</v>
      </c>
      <c r="S403" s="16">
        <v>46</v>
      </c>
      <c r="T403" s="16">
        <f t="shared" si="27"/>
        <v>6</v>
      </c>
    </row>
    <row r="404" spans="1:20" x14ac:dyDescent="0.2">
      <c r="A404" s="1">
        <v>400</v>
      </c>
      <c r="B404" s="1" t="s">
        <v>720</v>
      </c>
      <c r="C404" s="1" t="s">
        <v>373</v>
      </c>
      <c r="D404" s="1" t="s">
        <v>25</v>
      </c>
      <c r="E404" s="16">
        <v>1998</v>
      </c>
      <c r="F404" s="16">
        <v>2026</v>
      </c>
      <c r="G404" s="17">
        <v>4.5682870370370374E-2</v>
      </c>
      <c r="H404" s="17">
        <v>4.6481481481481485E-2</v>
      </c>
      <c r="I404" s="17">
        <v>3.6701388888888888E-2</v>
      </c>
      <c r="J404" s="17">
        <v>4.9085648148148149E-2</v>
      </c>
      <c r="K404" s="17">
        <v>3.7476851851851851E-2</v>
      </c>
      <c r="L404" s="17">
        <v>3.7291666666666667E-2</v>
      </c>
      <c r="M404" s="17">
        <f t="shared" si="24"/>
        <v>0.25271990740740741</v>
      </c>
      <c r="N404" s="16" t="s">
        <v>797</v>
      </c>
      <c r="O404" s="16">
        <v>400</v>
      </c>
      <c r="P404" s="17">
        <f t="shared" si="25"/>
        <v>3.9303251540809851E-3</v>
      </c>
      <c r="Q404" s="16">
        <f t="shared" si="26"/>
        <v>28</v>
      </c>
      <c r="R404" s="16" t="s">
        <v>2278</v>
      </c>
      <c r="S404" s="16">
        <v>73</v>
      </c>
      <c r="T404" s="16">
        <f t="shared" si="27"/>
        <v>6</v>
      </c>
    </row>
    <row r="405" spans="1:20" x14ac:dyDescent="0.2">
      <c r="A405" s="1">
        <v>401</v>
      </c>
      <c r="B405" s="1" t="s">
        <v>1174</v>
      </c>
      <c r="C405" s="1" t="s">
        <v>149</v>
      </c>
      <c r="D405" s="1" t="s">
        <v>66</v>
      </c>
      <c r="E405" s="16">
        <v>1993</v>
      </c>
      <c r="F405" s="16">
        <v>2026</v>
      </c>
      <c r="G405" s="17">
        <v>4.3993055555555556E-2</v>
      </c>
      <c r="H405" s="17">
        <v>4.7951388888888891E-2</v>
      </c>
      <c r="I405" s="17">
        <v>3.72337962962963E-2</v>
      </c>
      <c r="J405" s="17">
        <v>4.7303240740740743E-2</v>
      </c>
      <c r="K405" s="17">
        <v>3.7743055555555557E-2</v>
      </c>
      <c r="L405" s="17">
        <v>3.8530092592592595E-2</v>
      </c>
      <c r="M405" s="17">
        <f t="shared" si="24"/>
        <v>0.25275462962962963</v>
      </c>
      <c r="N405" s="16" t="s">
        <v>797</v>
      </c>
      <c r="O405" s="16">
        <v>401</v>
      </c>
      <c r="P405" s="17">
        <f t="shared" si="25"/>
        <v>3.9308651575370073E-3</v>
      </c>
      <c r="Q405" s="16">
        <f t="shared" si="26"/>
        <v>33</v>
      </c>
      <c r="R405" s="16" t="s">
        <v>824</v>
      </c>
      <c r="S405" s="16">
        <v>43</v>
      </c>
      <c r="T405" s="16">
        <f t="shared" si="27"/>
        <v>6</v>
      </c>
    </row>
    <row r="406" spans="1:20" x14ac:dyDescent="0.2">
      <c r="A406" s="1">
        <v>402</v>
      </c>
      <c r="B406" s="1" t="s">
        <v>625</v>
      </c>
      <c r="C406" s="1" t="s">
        <v>107</v>
      </c>
      <c r="D406" s="1" t="s">
        <v>47</v>
      </c>
      <c r="E406" s="16">
        <v>1966</v>
      </c>
      <c r="F406" s="16">
        <v>2026</v>
      </c>
      <c r="G406" s="17">
        <v>4.5844907407407411E-2</v>
      </c>
      <c r="H406" s="17">
        <v>4.5995370370370367E-2</v>
      </c>
      <c r="I406" s="17">
        <v>3.8321759259259257E-2</v>
      </c>
      <c r="J406" s="17">
        <v>4.701388888888889E-2</v>
      </c>
      <c r="K406" s="17">
        <v>3.784722222222222E-2</v>
      </c>
      <c r="L406" s="17">
        <v>3.7974537037037036E-2</v>
      </c>
      <c r="M406" s="17">
        <f t="shared" si="24"/>
        <v>0.25299768518518517</v>
      </c>
      <c r="N406" s="16" t="s">
        <v>797</v>
      </c>
      <c r="O406" s="16">
        <v>402</v>
      </c>
      <c r="P406" s="17">
        <f t="shared" si="25"/>
        <v>3.9346451817291626E-3</v>
      </c>
      <c r="Q406" s="16">
        <f t="shared" si="26"/>
        <v>60</v>
      </c>
      <c r="R406" s="16" t="s">
        <v>827</v>
      </c>
      <c r="S406" s="16">
        <v>32</v>
      </c>
      <c r="T406" s="16">
        <f t="shared" si="27"/>
        <v>6</v>
      </c>
    </row>
    <row r="407" spans="1:20" x14ac:dyDescent="0.2">
      <c r="A407" s="1">
        <v>403</v>
      </c>
      <c r="B407" s="1" t="s">
        <v>658</v>
      </c>
      <c r="C407" s="1" t="s">
        <v>164</v>
      </c>
      <c r="D407" s="1" t="s">
        <v>1061</v>
      </c>
      <c r="E407" s="16">
        <v>1981</v>
      </c>
      <c r="F407" s="16">
        <v>2026</v>
      </c>
      <c r="G407" s="17">
        <v>4.5798611111111109E-2</v>
      </c>
      <c r="H407" s="17">
        <v>4.6944444444444441E-2</v>
      </c>
      <c r="I407" s="17">
        <v>3.7476851851851851E-2</v>
      </c>
      <c r="J407" s="17">
        <v>4.7361111111111111E-2</v>
      </c>
      <c r="K407" s="17">
        <v>3.7939814814814815E-2</v>
      </c>
      <c r="L407" s="17">
        <v>3.7511574074074072E-2</v>
      </c>
      <c r="M407" s="17">
        <f t="shared" si="24"/>
        <v>0.2530324074074074</v>
      </c>
      <c r="N407" s="16" t="s">
        <v>797</v>
      </c>
      <c r="O407" s="16">
        <v>403</v>
      </c>
      <c r="P407" s="17">
        <f t="shared" si="25"/>
        <v>3.9351851851851848E-3</v>
      </c>
      <c r="Q407" s="16">
        <f t="shared" si="26"/>
        <v>45</v>
      </c>
      <c r="R407" s="16" t="s">
        <v>861</v>
      </c>
      <c r="S407" s="16">
        <v>47</v>
      </c>
      <c r="T407" s="16">
        <f t="shared" si="27"/>
        <v>6</v>
      </c>
    </row>
    <row r="408" spans="1:20" x14ac:dyDescent="0.2">
      <c r="A408" s="1">
        <v>404</v>
      </c>
      <c r="B408" s="1" t="s">
        <v>637</v>
      </c>
      <c r="C408" s="1" t="s">
        <v>301</v>
      </c>
      <c r="D408" s="1" t="s">
        <v>25</v>
      </c>
      <c r="E408" s="16">
        <v>1971</v>
      </c>
      <c r="F408" s="16">
        <v>2026</v>
      </c>
      <c r="G408" s="17">
        <v>4.5497685185185183E-2</v>
      </c>
      <c r="H408" s="17">
        <v>4.5717592592592594E-2</v>
      </c>
      <c r="I408" s="17">
        <v>3.7326388888888888E-2</v>
      </c>
      <c r="J408" s="17">
        <v>4.7037037037037037E-2</v>
      </c>
      <c r="K408" s="17">
        <v>3.8587962962962963E-2</v>
      </c>
      <c r="L408" s="17">
        <v>3.8993055555555559E-2</v>
      </c>
      <c r="M408" s="17">
        <f t="shared" si="24"/>
        <v>0.25315972222222222</v>
      </c>
      <c r="N408" s="16" t="s">
        <v>797</v>
      </c>
      <c r="O408" s="16">
        <v>404</v>
      </c>
      <c r="P408" s="17">
        <f t="shared" si="25"/>
        <v>3.9371651978572656E-3</v>
      </c>
      <c r="Q408" s="16">
        <f t="shared" si="26"/>
        <v>55</v>
      </c>
      <c r="R408" s="16" t="s">
        <v>1460</v>
      </c>
      <c r="S408" s="16">
        <v>37</v>
      </c>
      <c r="T408" s="16">
        <f t="shared" si="27"/>
        <v>6</v>
      </c>
    </row>
    <row r="409" spans="1:20" x14ac:dyDescent="0.2">
      <c r="A409" s="1">
        <v>405</v>
      </c>
      <c r="B409" s="1" t="s">
        <v>578</v>
      </c>
      <c r="C409" s="1" t="s">
        <v>248</v>
      </c>
      <c r="D409" s="1" t="s">
        <v>1304</v>
      </c>
      <c r="E409" s="16">
        <v>1978</v>
      </c>
      <c r="F409" s="16">
        <v>2026</v>
      </c>
      <c r="G409" s="17">
        <v>4.6076388888888889E-2</v>
      </c>
      <c r="H409" s="17">
        <v>4.6018518518518521E-2</v>
      </c>
      <c r="I409" s="17">
        <v>3.6261574074074071E-2</v>
      </c>
      <c r="J409" s="17">
        <v>4.5173611111111109E-2</v>
      </c>
      <c r="K409" s="17">
        <v>3.5196759259259261E-2</v>
      </c>
      <c r="L409" s="17">
        <v>4.4745370370370373E-2</v>
      </c>
      <c r="M409" s="17">
        <f t="shared" si="24"/>
        <v>0.25347222222222221</v>
      </c>
      <c r="N409" s="16" t="s">
        <v>797</v>
      </c>
      <c r="O409" s="16">
        <v>405</v>
      </c>
      <c r="P409" s="17">
        <f t="shared" si="25"/>
        <v>3.9420252289614644E-3</v>
      </c>
      <c r="Q409" s="16">
        <f t="shared" si="26"/>
        <v>48</v>
      </c>
      <c r="R409" s="16" t="s">
        <v>861</v>
      </c>
      <c r="S409" s="16">
        <v>48</v>
      </c>
      <c r="T409" s="16">
        <f t="shared" si="27"/>
        <v>6</v>
      </c>
    </row>
    <row r="410" spans="1:20" x14ac:dyDescent="0.2">
      <c r="A410" s="1">
        <v>406</v>
      </c>
      <c r="B410" s="1" t="s">
        <v>1391</v>
      </c>
      <c r="C410" s="1" t="s">
        <v>2215</v>
      </c>
      <c r="D410" s="1" t="s">
        <v>53</v>
      </c>
      <c r="E410" s="16">
        <v>1992</v>
      </c>
      <c r="F410" s="16">
        <v>2026</v>
      </c>
      <c r="G410" s="17">
        <v>4.7245370370370368E-2</v>
      </c>
      <c r="H410" s="17">
        <v>4.7337962962962964E-2</v>
      </c>
      <c r="I410" s="17">
        <v>3.6921296296296299E-2</v>
      </c>
      <c r="J410" s="17">
        <v>4.6840277777777779E-2</v>
      </c>
      <c r="K410" s="17">
        <v>3.7835648148148146E-2</v>
      </c>
      <c r="L410" s="17">
        <v>3.7592592592592594E-2</v>
      </c>
      <c r="M410" s="17">
        <f t="shared" si="24"/>
        <v>0.25377314814814811</v>
      </c>
      <c r="N410" s="16" t="s">
        <v>797</v>
      </c>
      <c r="O410" s="16">
        <v>406</v>
      </c>
      <c r="P410" s="17">
        <f t="shared" si="25"/>
        <v>3.9467052589136561E-3</v>
      </c>
      <c r="Q410" s="16">
        <f t="shared" si="26"/>
        <v>34</v>
      </c>
      <c r="R410" s="16" t="s">
        <v>824</v>
      </c>
      <c r="S410" s="16">
        <v>44</v>
      </c>
      <c r="T410" s="16">
        <f t="shared" si="27"/>
        <v>6</v>
      </c>
    </row>
    <row r="411" spans="1:20" x14ac:dyDescent="0.2">
      <c r="A411" s="1">
        <v>407</v>
      </c>
      <c r="B411" s="1" t="s">
        <v>1134</v>
      </c>
      <c r="C411" s="1" t="s">
        <v>109</v>
      </c>
      <c r="D411" s="1" t="s">
        <v>1516</v>
      </c>
      <c r="E411" s="16">
        <v>1969</v>
      </c>
      <c r="F411" s="16">
        <v>2026</v>
      </c>
      <c r="G411" s="17">
        <v>4.8587962962962965E-2</v>
      </c>
      <c r="H411" s="17">
        <v>4.5335648148148146E-2</v>
      </c>
      <c r="I411" s="17">
        <v>3.6527777777777777E-2</v>
      </c>
      <c r="J411" s="17">
        <v>4.7939814814814817E-2</v>
      </c>
      <c r="K411" s="17">
        <v>3.7326388888888888E-2</v>
      </c>
      <c r="L411" s="17">
        <v>3.8263888888888889E-2</v>
      </c>
      <c r="M411" s="17">
        <f t="shared" si="24"/>
        <v>0.25398148148148147</v>
      </c>
      <c r="N411" s="16" t="s">
        <v>797</v>
      </c>
      <c r="O411" s="16">
        <v>407</v>
      </c>
      <c r="P411" s="17">
        <f t="shared" si="25"/>
        <v>3.9499452796497893E-3</v>
      </c>
      <c r="Q411" s="16">
        <f t="shared" si="26"/>
        <v>57</v>
      </c>
      <c r="R411" s="16" t="s">
        <v>1460</v>
      </c>
      <c r="S411" s="16">
        <v>38</v>
      </c>
      <c r="T411" s="16">
        <f t="shared" si="27"/>
        <v>6</v>
      </c>
    </row>
    <row r="412" spans="1:20" x14ac:dyDescent="0.2">
      <c r="A412" s="1">
        <v>408</v>
      </c>
      <c r="B412" s="1" t="s">
        <v>734</v>
      </c>
      <c r="C412" s="1" t="s">
        <v>198</v>
      </c>
      <c r="D412" s="1" t="s">
        <v>1596</v>
      </c>
      <c r="E412" s="16">
        <v>1986</v>
      </c>
      <c r="F412" s="16">
        <v>2026</v>
      </c>
      <c r="G412" s="17">
        <v>4.50462962962963E-2</v>
      </c>
      <c r="H412" s="17">
        <v>4.6550925925925926E-2</v>
      </c>
      <c r="I412" s="17">
        <v>3.8229166666666668E-2</v>
      </c>
      <c r="J412" s="17">
        <v>4.8460648148148149E-2</v>
      </c>
      <c r="K412" s="17">
        <v>3.8206018518518521E-2</v>
      </c>
      <c r="L412" s="17">
        <v>3.7534722222222219E-2</v>
      </c>
      <c r="M412" s="17">
        <f t="shared" si="24"/>
        <v>0.2540277777777778</v>
      </c>
      <c r="N412" s="16" t="s">
        <v>797</v>
      </c>
      <c r="O412" s="16">
        <v>408</v>
      </c>
      <c r="P412" s="17">
        <f t="shared" si="25"/>
        <v>3.9506652842578186E-3</v>
      </c>
      <c r="Q412" s="16">
        <f t="shared" si="26"/>
        <v>40</v>
      </c>
      <c r="R412" s="16" t="s">
        <v>825</v>
      </c>
      <c r="S412" s="16">
        <v>55</v>
      </c>
      <c r="T412" s="16">
        <f t="shared" si="27"/>
        <v>6</v>
      </c>
    </row>
    <row r="413" spans="1:20" x14ac:dyDescent="0.2">
      <c r="A413" s="1">
        <v>409</v>
      </c>
      <c r="B413" s="1" t="s">
        <v>473</v>
      </c>
      <c r="C413" s="1" t="s">
        <v>105</v>
      </c>
      <c r="D413" s="1" t="s">
        <v>1597</v>
      </c>
      <c r="E413" s="16">
        <v>1980</v>
      </c>
      <c r="F413" s="16">
        <v>2026</v>
      </c>
      <c r="G413" s="17">
        <v>4.4675925925925924E-2</v>
      </c>
      <c r="H413" s="17">
        <v>4.7071759259259258E-2</v>
      </c>
      <c r="I413" s="17">
        <v>3.7777777777777778E-2</v>
      </c>
      <c r="J413" s="17">
        <v>4.7488425925925927E-2</v>
      </c>
      <c r="K413" s="17">
        <v>3.726851851851852E-2</v>
      </c>
      <c r="L413" s="17">
        <v>3.9861111111111111E-2</v>
      </c>
      <c r="M413" s="17">
        <f t="shared" si="24"/>
        <v>0.25414351851851852</v>
      </c>
      <c r="N413" s="16" t="s">
        <v>797</v>
      </c>
      <c r="O413" s="16">
        <v>409</v>
      </c>
      <c r="P413" s="17">
        <f t="shared" si="25"/>
        <v>3.9524652957778923E-3</v>
      </c>
      <c r="Q413" s="16">
        <f t="shared" si="26"/>
        <v>46</v>
      </c>
      <c r="R413" s="16" t="s">
        <v>861</v>
      </c>
      <c r="S413" s="16">
        <v>49</v>
      </c>
      <c r="T413" s="16">
        <f t="shared" si="27"/>
        <v>6</v>
      </c>
    </row>
    <row r="414" spans="1:20" x14ac:dyDescent="0.2">
      <c r="A414" s="1">
        <v>410</v>
      </c>
      <c r="B414" s="1" t="s">
        <v>1017</v>
      </c>
      <c r="C414" s="1" t="s">
        <v>109</v>
      </c>
      <c r="D414" s="1" t="s">
        <v>1598</v>
      </c>
      <c r="E414" s="16">
        <v>1971</v>
      </c>
      <c r="F414" s="16">
        <v>2026</v>
      </c>
      <c r="G414" s="17">
        <v>4.2106481481481481E-2</v>
      </c>
      <c r="H414" s="17">
        <v>5.3229166666666668E-2</v>
      </c>
      <c r="I414" s="17">
        <v>3.4201388888888892E-2</v>
      </c>
      <c r="J414" s="17">
        <v>4.4675925925925924E-2</v>
      </c>
      <c r="K414" s="17">
        <v>3.6238425925925924E-2</v>
      </c>
      <c r="L414" s="17">
        <v>4.3796296296296298E-2</v>
      </c>
      <c r="M414" s="17">
        <f t="shared" si="24"/>
        <v>0.2542476851851852</v>
      </c>
      <c r="N414" s="16" t="s">
        <v>797</v>
      </c>
      <c r="O414" s="16">
        <v>410</v>
      </c>
      <c r="P414" s="17">
        <f t="shared" si="25"/>
        <v>3.9540853061459588E-3</v>
      </c>
      <c r="Q414" s="16">
        <f t="shared" si="26"/>
        <v>55</v>
      </c>
      <c r="R414" s="16" t="s">
        <v>1460</v>
      </c>
      <c r="S414" s="16">
        <v>39</v>
      </c>
      <c r="T414" s="16">
        <f t="shared" si="27"/>
        <v>6</v>
      </c>
    </row>
    <row r="415" spans="1:20" x14ac:dyDescent="0.2">
      <c r="A415" s="1">
        <v>411</v>
      </c>
      <c r="B415" s="1" t="s">
        <v>575</v>
      </c>
      <c r="C415" s="1" t="s">
        <v>246</v>
      </c>
      <c r="D415" s="1" t="s">
        <v>60</v>
      </c>
      <c r="E415" s="16">
        <v>1955</v>
      </c>
      <c r="F415" s="16">
        <v>2026</v>
      </c>
      <c r="G415" s="17">
        <v>4.4143518518518519E-2</v>
      </c>
      <c r="H415" s="17">
        <v>4.6238425925925926E-2</v>
      </c>
      <c r="I415" s="17">
        <v>3.8194444444444448E-2</v>
      </c>
      <c r="J415" s="17">
        <v>4.7696759259259258E-2</v>
      </c>
      <c r="K415" s="17">
        <v>3.8831018518518522E-2</v>
      </c>
      <c r="L415" s="17">
        <v>3.9733796296296295E-2</v>
      </c>
      <c r="M415" s="17">
        <f t="shared" si="24"/>
        <v>0.25483796296296296</v>
      </c>
      <c r="N415" s="16" t="s">
        <v>797</v>
      </c>
      <c r="O415" s="16">
        <v>411</v>
      </c>
      <c r="P415" s="17">
        <f t="shared" si="25"/>
        <v>3.9632653648983343E-3</v>
      </c>
      <c r="Q415" s="16">
        <f t="shared" si="26"/>
        <v>71</v>
      </c>
      <c r="R415" s="16" t="s">
        <v>828</v>
      </c>
      <c r="S415" s="16">
        <v>4</v>
      </c>
      <c r="T415" s="16">
        <f t="shared" si="27"/>
        <v>6</v>
      </c>
    </row>
    <row r="416" spans="1:20" x14ac:dyDescent="0.2">
      <c r="A416" s="1">
        <v>412</v>
      </c>
      <c r="B416" s="1" t="s">
        <v>436</v>
      </c>
      <c r="C416" s="1" t="s">
        <v>119</v>
      </c>
      <c r="D416" s="1" t="s">
        <v>919</v>
      </c>
      <c r="E416" s="16">
        <v>1969</v>
      </c>
      <c r="F416" s="16">
        <v>2026</v>
      </c>
      <c r="G416" s="17">
        <v>4.5335648148148146E-2</v>
      </c>
      <c r="H416" s="17">
        <v>4.6574074074074073E-2</v>
      </c>
      <c r="I416" s="17">
        <v>3.8113425925925926E-2</v>
      </c>
      <c r="J416" s="17">
        <v>4.7511574074074074E-2</v>
      </c>
      <c r="K416" s="17">
        <v>3.8379629629629632E-2</v>
      </c>
      <c r="L416" s="17">
        <v>3.9143518518518522E-2</v>
      </c>
      <c r="M416" s="17">
        <f t="shared" si="24"/>
        <v>0.25505787037037037</v>
      </c>
      <c r="N416" s="16" t="s">
        <v>797</v>
      </c>
      <c r="O416" s="16">
        <v>412</v>
      </c>
      <c r="P416" s="17">
        <f t="shared" si="25"/>
        <v>3.9666853867864746E-3</v>
      </c>
      <c r="Q416" s="16">
        <f t="shared" si="26"/>
        <v>57</v>
      </c>
      <c r="R416" s="16" t="s">
        <v>1460</v>
      </c>
      <c r="S416" s="16">
        <v>40</v>
      </c>
      <c r="T416" s="16">
        <f t="shared" si="27"/>
        <v>6</v>
      </c>
    </row>
    <row r="417" spans="1:20" x14ac:dyDescent="0.2">
      <c r="A417" s="1">
        <v>413</v>
      </c>
      <c r="B417" s="1" t="s">
        <v>1191</v>
      </c>
      <c r="C417" s="1" t="s">
        <v>153</v>
      </c>
      <c r="D417" s="1" t="s">
        <v>1468</v>
      </c>
      <c r="E417" s="16">
        <v>1980</v>
      </c>
      <c r="F417" s="16">
        <v>2026</v>
      </c>
      <c r="G417" s="17">
        <v>4.5162037037037035E-2</v>
      </c>
      <c r="H417" s="17">
        <v>4.7673611111111111E-2</v>
      </c>
      <c r="I417" s="17">
        <v>3.8124999999999999E-2</v>
      </c>
      <c r="J417" s="17">
        <v>4.8171296296296295E-2</v>
      </c>
      <c r="K417" s="17">
        <v>3.7187499999999998E-2</v>
      </c>
      <c r="L417" s="17">
        <v>3.8807870370370368E-2</v>
      </c>
      <c r="M417" s="17">
        <f t="shared" si="24"/>
        <v>0.25512731481481482</v>
      </c>
      <c r="N417" s="16" t="s">
        <v>797</v>
      </c>
      <c r="O417" s="16">
        <v>413</v>
      </c>
      <c r="P417" s="17">
        <f t="shared" si="25"/>
        <v>3.9677653936985189E-3</v>
      </c>
      <c r="Q417" s="16">
        <f t="shared" si="26"/>
        <v>46</v>
      </c>
      <c r="R417" s="16" t="s">
        <v>861</v>
      </c>
      <c r="S417" s="16">
        <v>50</v>
      </c>
      <c r="T417" s="16">
        <f t="shared" si="27"/>
        <v>6</v>
      </c>
    </row>
    <row r="418" spans="1:20" x14ac:dyDescent="0.2">
      <c r="A418" s="1">
        <v>414</v>
      </c>
      <c r="B418" s="1" t="s">
        <v>719</v>
      </c>
      <c r="C418" s="1" t="s">
        <v>182</v>
      </c>
      <c r="D418" s="1" t="s">
        <v>1600</v>
      </c>
      <c r="E418" s="16">
        <v>1984</v>
      </c>
      <c r="F418" s="16">
        <v>2026</v>
      </c>
      <c r="G418" s="17">
        <v>4.5104166666666667E-2</v>
      </c>
      <c r="H418" s="17">
        <v>4.7361111111111111E-2</v>
      </c>
      <c r="I418" s="17">
        <v>3.7708333333333337E-2</v>
      </c>
      <c r="J418" s="17">
        <v>4.8692129629629627E-2</v>
      </c>
      <c r="K418" s="17">
        <v>3.861111111111111E-2</v>
      </c>
      <c r="L418" s="17">
        <v>3.8344907407407404E-2</v>
      </c>
      <c r="M418" s="17">
        <f t="shared" si="24"/>
        <v>0.25582175925925926</v>
      </c>
      <c r="N418" s="16" t="s">
        <v>797</v>
      </c>
      <c r="O418" s="16">
        <v>414</v>
      </c>
      <c r="P418" s="17">
        <f t="shared" si="25"/>
        <v>3.978565462818961E-3</v>
      </c>
      <c r="Q418" s="16">
        <f t="shared" si="26"/>
        <v>42</v>
      </c>
      <c r="R418" s="16" t="s">
        <v>825</v>
      </c>
      <c r="S418" s="16">
        <v>56</v>
      </c>
      <c r="T418" s="16">
        <f t="shared" si="27"/>
        <v>6</v>
      </c>
    </row>
    <row r="419" spans="1:20" x14ac:dyDescent="0.2">
      <c r="A419" s="1">
        <v>415</v>
      </c>
      <c r="B419" s="1" t="s">
        <v>616</v>
      </c>
      <c r="C419" s="1" t="s">
        <v>105</v>
      </c>
      <c r="D419" s="1" t="s">
        <v>1601</v>
      </c>
      <c r="E419" s="16">
        <v>1987</v>
      </c>
      <c r="F419" s="16">
        <v>2026</v>
      </c>
      <c r="G419" s="17">
        <v>4.6203703703703705E-2</v>
      </c>
      <c r="H419" s="17">
        <v>4.8356481481481479E-2</v>
      </c>
      <c r="I419" s="17">
        <v>3.8055555555555558E-2</v>
      </c>
      <c r="J419" s="17">
        <v>4.8321759259259259E-2</v>
      </c>
      <c r="K419" s="17">
        <v>3.7928240740740742E-2</v>
      </c>
      <c r="L419" s="17">
        <v>3.7048611111111109E-2</v>
      </c>
      <c r="M419" s="17">
        <f t="shared" si="24"/>
        <v>0.25591435185185191</v>
      </c>
      <c r="N419" s="16" t="s">
        <v>797</v>
      </c>
      <c r="O419" s="16">
        <v>415</v>
      </c>
      <c r="P419" s="17">
        <f t="shared" si="25"/>
        <v>3.9800054720350213E-3</v>
      </c>
      <c r="Q419" s="16">
        <f t="shared" si="26"/>
        <v>39</v>
      </c>
      <c r="R419" s="16" t="s">
        <v>1453</v>
      </c>
      <c r="S419" s="16">
        <v>51</v>
      </c>
      <c r="T419" s="16">
        <f t="shared" si="27"/>
        <v>6</v>
      </c>
    </row>
    <row r="420" spans="1:20" x14ac:dyDescent="0.2">
      <c r="A420" s="1">
        <v>416</v>
      </c>
      <c r="B420" s="1" t="s">
        <v>1962</v>
      </c>
      <c r="C420" s="1" t="s">
        <v>146</v>
      </c>
      <c r="D420" s="1" t="s">
        <v>25</v>
      </c>
      <c r="E420" s="16">
        <v>1997</v>
      </c>
      <c r="F420" s="16">
        <v>2026</v>
      </c>
      <c r="G420" s="17">
        <v>4.7002314814814816E-2</v>
      </c>
      <c r="H420" s="17">
        <v>4.7546296296296295E-2</v>
      </c>
      <c r="I420" s="17">
        <v>3.7523148148148146E-2</v>
      </c>
      <c r="J420" s="17">
        <v>4.7870370370370369E-2</v>
      </c>
      <c r="K420" s="17">
        <v>3.7939814814814815E-2</v>
      </c>
      <c r="L420" s="17">
        <v>3.8483796296296294E-2</v>
      </c>
      <c r="M420" s="17">
        <f t="shared" si="24"/>
        <v>0.25636574074074076</v>
      </c>
      <c r="N420" s="16" t="s">
        <v>797</v>
      </c>
      <c r="O420" s="16">
        <v>416</v>
      </c>
      <c r="P420" s="17">
        <f t="shared" si="25"/>
        <v>3.987025516963308E-3</v>
      </c>
      <c r="Q420" s="16">
        <f t="shared" si="26"/>
        <v>29</v>
      </c>
      <c r="R420" s="16" t="s">
        <v>2278</v>
      </c>
      <c r="S420" s="16">
        <v>74</v>
      </c>
      <c r="T420" s="16">
        <f t="shared" si="27"/>
        <v>6</v>
      </c>
    </row>
    <row r="421" spans="1:20" x14ac:dyDescent="0.2">
      <c r="A421" s="1">
        <v>417</v>
      </c>
      <c r="B421" s="1" t="s">
        <v>1979</v>
      </c>
      <c r="C421" s="1" t="s">
        <v>119</v>
      </c>
      <c r="D421" s="1" t="s">
        <v>1153</v>
      </c>
      <c r="E421" s="16">
        <v>1977</v>
      </c>
      <c r="F421" s="16">
        <v>2026</v>
      </c>
      <c r="G421" s="17">
        <v>4.9675925925925929E-2</v>
      </c>
      <c r="H421" s="17">
        <v>4.7766203703703707E-2</v>
      </c>
      <c r="I421" s="17">
        <v>3.7546296296296293E-2</v>
      </c>
      <c r="J421" s="17">
        <v>4.6793981481481478E-2</v>
      </c>
      <c r="K421" s="17">
        <v>3.6793981481481483E-2</v>
      </c>
      <c r="L421" s="17">
        <v>3.7800925925925925E-2</v>
      </c>
      <c r="M421" s="17">
        <f t="shared" si="24"/>
        <v>0.25637731481481485</v>
      </c>
      <c r="N421" s="16" t="s">
        <v>797</v>
      </c>
      <c r="O421" s="16">
        <v>417</v>
      </c>
      <c r="P421" s="17">
        <f t="shared" si="25"/>
        <v>3.987205518115316E-3</v>
      </c>
      <c r="Q421" s="16">
        <f t="shared" si="26"/>
        <v>49</v>
      </c>
      <c r="R421" s="16" t="s">
        <v>861</v>
      </c>
      <c r="S421" s="16">
        <v>51</v>
      </c>
      <c r="T421" s="16">
        <f t="shared" si="27"/>
        <v>6</v>
      </c>
    </row>
    <row r="422" spans="1:20" x14ac:dyDescent="0.2">
      <c r="A422" s="1">
        <v>418</v>
      </c>
      <c r="B422" s="1" t="s">
        <v>561</v>
      </c>
      <c r="C422" s="1" t="s">
        <v>108</v>
      </c>
      <c r="D422" s="1" t="s">
        <v>1602</v>
      </c>
      <c r="E422" s="16">
        <v>1966</v>
      </c>
      <c r="F422" s="16">
        <v>2026</v>
      </c>
      <c r="G422" s="17">
        <v>4.5381944444444447E-2</v>
      </c>
      <c r="H422" s="17">
        <v>4.7743055555555552E-2</v>
      </c>
      <c r="I422" s="17">
        <v>3.7708333333333337E-2</v>
      </c>
      <c r="J422" s="17">
        <v>4.8009259259259258E-2</v>
      </c>
      <c r="K422" s="17">
        <v>3.8969907407407404E-2</v>
      </c>
      <c r="L422" s="17">
        <v>3.861111111111111E-2</v>
      </c>
      <c r="M422" s="17">
        <f t="shared" si="24"/>
        <v>0.25642361111111112</v>
      </c>
      <c r="N422" s="16" t="s">
        <v>797</v>
      </c>
      <c r="O422" s="16">
        <v>418</v>
      </c>
      <c r="P422" s="17">
        <f t="shared" si="25"/>
        <v>3.9879255227233444E-3</v>
      </c>
      <c r="Q422" s="16">
        <f t="shared" si="26"/>
        <v>60</v>
      </c>
      <c r="R422" s="16" t="s">
        <v>827</v>
      </c>
      <c r="S422" s="16">
        <v>33</v>
      </c>
      <c r="T422" s="16">
        <f t="shared" si="27"/>
        <v>6</v>
      </c>
    </row>
    <row r="423" spans="1:20" x14ac:dyDescent="0.2">
      <c r="A423" s="1">
        <v>419</v>
      </c>
      <c r="B423" s="1" t="s">
        <v>677</v>
      </c>
      <c r="C423" s="1" t="s">
        <v>138</v>
      </c>
      <c r="D423" s="1" t="s">
        <v>3</v>
      </c>
      <c r="E423" s="16">
        <v>1966</v>
      </c>
      <c r="F423" s="16">
        <v>2026</v>
      </c>
      <c r="G423" s="17">
        <v>4.4988425925925925E-2</v>
      </c>
      <c r="H423" s="17">
        <v>4.5787037037037036E-2</v>
      </c>
      <c r="I423" s="17">
        <v>3.8379629629629632E-2</v>
      </c>
      <c r="J423" s="17">
        <v>4.880787037037037E-2</v>
      </c>
      <c r="K423" s="17">
        <v>3.9618055555555552E-2</v>
      </c>
      <c r="L423" s="17">
        <v>3.8958333333333331E-2</v>
      </c>
      <c r="M423" s="17">
        <f t="shared" si="24"/>
        <v>0.25653935185185184</v>
      </c>
      <c r="N423" s="16" t="s">
        <v>797</v>
      </c>
      <c r="O423" s="16">
        <v>419</v>
      </c>
      <c r="P423" s="17">
        <f t="shared" si="25"/>
        <v>3.9897255342434181E-3</v>
      </c>
      <c r="Q423" s="16">
        <f t="shared" si="26"/>
        <v>60</v>
      </c>
      <c r="R423" s="16" t="s">
        <v>827</v>
      </c>
      <c r="S423" s="16">
        <v>34</v>
      </c>
      <c r="T423" s="16">
        <f t="shared" si="27"/>
        <v>6</v>
      </c>
    </row>
    <row r="424" spans="1:20" x14ac:dyDescent="0.2">
      <c r="A424" s="1">
        <v>420</v>
      </c>
      <c r="B424" s="1" t="s">
        <v>570</v>
      </c>
      <c r="C424" s="1" t="s">
        <v>96</v>
      </c>
      <c r="D424" s="1" t="s">
        <v>6</v>
      </c>
      <c r="E424" s="16">
        <v>1970</v>
      </c>
      <c r="F424" s="16">
        <v>2026</v>
      </c>
      <c r="G424" s="17">
        <v>4.3541666666666666E-2</v>
      </c>
      <c r="H424" s="17">
        <v>5.0636574074074077E-2</v>
      </c>
      <c r="I424" s="17">
        <v>3.8090277777777778E-2</v>
      </c>
      <c r="J424" s="17">
        <v>4.9212962962962965E-2</v>
      </c>
      <c r="K424" s="17">
        <v>3.7314814814814815E-2</v>
      </c>
      <c r="L424" s="17">
        <v>3.7766203703703705E-2</v>
      </c>
      <c r="M424" s="17">
        <f t="shared" si="24"/>
        <v>0.25656249999999997</v>
      </c>
      <c r="N424" s="16" t="s">
        <v>797</v>
      </c>
      <c r="O424" s="16">
        <v>420</v>
      </c>
      <c r="P424" s="17">
        <f t="shared" si="25"/>
        <v>3.9900855365474323E-3</v>
      </c>
      <c r="Q424" s="16">
        <f t="shared" si="26"/>
        <v>56</v>
      </c>
      <c r="R424" s="16" t="s">
        <v>1460</v>
      </c>
      <c r="S424" s="16">
        <v>41</v>
      </c>
      <c r="T424" s="16">
        <f t="shared" si="27"/>
        <v>6</v>
      </c>
    </row>
    <row r="425" spans="1:20" x14ac:dyDescent="0.2">
      <c r="A425" s="1">
        <v>421</v>
      </c>
      <c r="B425" s="1" t="s">
        <v>1980</v>
      </c>
      <c r="C425" s="1" t="s">
        <v>162</v>
      </c>
      <c r="D425" s="1" t="s">
        <v>76</v>
      </c>
      <c r="E425" s="16">
        <v>1968</v>
      </c>
      <c r="F425" s="16">
        <v>2026</v>
      </c>
      <c r="G425" s="17">
        <v>4.5196759259259256E-2</v>
      </c>
      <c r="H425" s="17">
        <v>4.7673611111111111E-2</v>
      </c>
      <c r="I425" s="17">
        <v>3.7465277777777778E-2</v>
      </c>
      <c r="J425" s="17">
        <v>4.8287037037037038E-2</v>
      </c>
      <c r="K425" s="17">
        <v>3.8854166666666669E-2</v>
      </c>
      <c r="L425" s="17">
        <v>3.9108796296296294E-2</v>
      </c>
      <c r="M425" s="17">
        <f t="shared" si="24"/>
        <v>0.2565856481481481</v>
      </c>
      <c r="N425" s="16" t="s">
        <v>797</v>
      </c>
      <c r="O425" s="16">
        <v>421</v>
      </c>
      <c r="P425" s="17">
        <f t="shared" si="25"/>
        <v>3.9904455388514474E-3</v>
      </c>
      <c r="Q425" s="16">
        <f t="shared" si="26"/>
        <v>58</v>
      </c>
      <c r="R425" s="16" t="s">
        <v>1460</v>
      </c>
      <c r="S425" s="16">
        <v>42</v>
      </c>
      <c r="T425" s="16">
        <f t="shared" si="27"/>
        <v>6</v>
      </c>
    </row>
    <row r="426" spans="1:20" x14ac:dyDescent="0.2">
      <c r="A426" s="1">
        <v>422</v>
      </c>
      <c r="B426" s="1" t="s">
        <v>428</v>
      </c>
      <c r="C426" s="1" t="s">
        <v>215</v>
      </c>
      <c r="D426" s="1" t="s">
        <v>1095</v>
      </c>
      <c r="E426" s="16">
        <v>1980</v>
      </c>
      <c r="F426" s="16">
        <v>2026</v>
      </c>
      <c r="G426" s="17">
        <v>4.8402777777777781E-2</v>
      </c>
      <c r="H426" s="17">
        <v>4.7175925925925927E-2</v>
      </c>
      <c r="I426" s="17">
        <v>3.7499999999999999E-2</v>
      </c>
      <c r="J426" s="17">
        <v>4.7835648148148148E-2</v>
      </c>
      <c r="K426" s="17">
        <v>3.8078703703703705E-2</v>
      </c>
      <c r="L426" s="17">
        <v>3.7615740740740741E-2</v>
      </c>
      <c r="M426" s="17">
        <f t="shared" si="24"/>
        <v>0.25660879629629629</v>
      </c>
      <c r="N426" s="16" t="s">
        <v>797</v>
      </c>
      <c r="O426" s="16">
        <v>422</v>
      </c>
      <c r="P426" s="17">
        <f t="shared" si="25"/>
        <v>3.9908055411554625E-3</v>
      </c>
      <c r="Q426" s="16">
        <f t="shared" si="26"/>
        <v>46</v>
      </c>
      <c r="R426" s="16" t="s">
        <v>861</v>
      </c>
      <c r="S426" s="16">
        <v>52</v>
      </c>
      <c r="T426" s="16">
        <f t="shared" si="27"/>
        <v>6</v>
      </c>
    </row>
    <row r="427" spans="1:20" x14ac:dyDescent="0.2">
      <c r="A427" s="1">
        <v>423</v>
      </c>
      <c r="B427" s="1" t="s">
        <v>1982</v>
      </c>
      <c r="C427" s="1" t="s">
        <v>125</v>
      </c>
      <c r="D427" s="1" t="s">
        <v>37</v>
      </c>
      <c r="E427" s="16">
        <v>1961</v>
      </c>
      <c r="F427" s="16">
        <v>2026</v>
      </c>
      <c r="G427" s="17">
        <v>4.6886574074074074E-2</v>
      </c>
      <c r="H427" s="17">
        <v>4.8009259259259258E-2</v>
      </c>
      <c r="I427" s="17">
        <v>3.7303240740740741E-2</v>
      </c>
      <c r="J427" s="17">
        <v>4.8923611111111112E-2</v>
      </c>
      <c r="K427" s="17">
        <v>3.8437499999999999E-2</v>
      </c>
      <c r="L427" s="17">
        <v>3.815972222222222E-2</v>
      </c>
      <c r="M427" s="17">
        <f t="shared" si="24"/>
        <v>0.25771990740740747</v>
      </c>
      <c r="N427" s="16" t="s">
        <v>797</v>
      </c>
      <c r="O427" s="16">
        <v>423</v>
      </c>
      <c r="P427" s="17">
        <f t="shared" si="25"/>
        <v>4.0080856517481717E-3</v>
      </c>
      <c r="Q427" s="16">
        <f t="shared" si="26"/>
        <v>65</v>
      </c>
      <c r="R427" s="16" t="s">
        <v>1524</v>
      </c>
      <c r="S427" s="16">
        <v>16</v>
      </c>
      <c r="T427" s="16">
        <f t="shared" si="27"/>
        <v>6</v>
      </c>
    </row>
    <row r="428" spans="1:20" x14ac:dyDescent="0.2">
      <c r="A428" s="1">
        <v>424</v>
      </c>
      <c r="B428" s="1" t="s">
        <v>434</v>
      </c>
      <c r="C428" s="1" t="s">
        <v>96</v>
      </c>
      <c r="D428" s="1"/>
      <c r="E428" s="16">
        <v>1985</v>
      </c>
      <c r="F428" s="16">
        <v>2026</v>
      </c>
      <c r="G428" s="17">
        <v>4.5486111111111109E-2</v>
      </c>
      <c r="H428" s="17">
        <v>4.7268518518518515E-2</v>
      </c>
      <c r="I428" s="17">
        <v>3.8854166666666669E-2</v>
      </c>
      <c r="J428" s="17">
        <v>4.8541666666666664E-2</v>
      </c>
      <c r="K428" s="17">
        <v>3.8831018518518522E-2</v>
      </c>
      <c r="L428" s="17">
        <v>3.8912037037037037E-2</v>
      </c>
      <c r="M428" s="17">
        <f t="shared" si="24"/>
        <v>0.25789351851851849</v>
      </c>
      <c r="N428" s="16" t="s">
        <v>797</v>
      </c>
      <c r="O428" s="16">
        <v>424</v>
      </c>
      <c r="P428" s="17">
        <f t="shared" si="25"/>
        <v>4.0107856690282809E-3</v>
      </c>
      <c r="Q428" s="16">
        <f t="shared" si="26"/>
        <v>41</v>
      </c>
      <c r="R428" s="16" t="s">
        <v>825</v>
      </c>
      <c r="S428" s="16">
        <v>57</v>
      </c>
      <c r="T428" s="16">
        <f t="shared" si="27"/>
        <v>6</v>
      </c>
    </row>
    <row r="429" spans="1:20" x14ac:dyDescent="0.2">
      <c r="A429" s="1">
        <v>425</v>
      </c>
      <c r="B429" s="1" t="s">
        <v>1984</v>
      </c>
      <c r="C429" s="1" t="s">
        <v>91</v>
      </c>
      <c r="D429" s="1" t="s">
        <v>28</v>
      </c>
      <c r="E429" s="16">
        <v>1971</v>
      </c>
      <c r="F429" s="16">
        <v>2026</v>
      </c>
      <c r="G429" s="17">
        <v>4.5462962962962962E-2</v>
      </c>
      <c r="H429" s="17">
        <v>4.809027777777778E-2</v>
      </c>
      <c r="I429" s="17">
        <v>3.7951388888888889E-2</v>
      </c>
      <c r="J429" s="17">
        <v>4.7951388888888891E-2</v>
      </c>
      <c r="K429" s="17">
        <v>3.8622685185185184E-2</v>
      </c>
      <c r="L429" s="17">
        <v>3.9907407407407405E-2</v>
      </c>
      <c r="M429" s="17">
        <f t="shared" si="24"/>
        <v>0.25798611111111114</v>
      </c>
      <c r="N429" s="16" t="s">
        <v>797</v>
      </c>
      <c r="O429" s="16">
        <v>425</v>
      </c>
      <c r="P429" s="17">
        <f t="shared" si="25"/>
        <v>4.0122256782443404E-3</v>
      </c>
      <c r="Q429" s="16">
        <f t="shared" si="26"/>
        <v>55</v>
      </c>
      <c r="R429" s="16" t="s">
        <v>1460</v>
      </c>
      <c r="S429" s="16">
        <v>43</v>
      </c>
      <c r="T429" s="16">
        <f t="shared" si="27"/>
        <v>6</v>
      </c>
    </row>
    <row r="430" spans="1:20" x14ac:dyDescent="0.2">
      <c r="A430" s="1">
        <v>426</v>
      </c>
      <c r="B430" s="1" t="s">
        <v>447</v>
      </c>
      <c r="C430" s="1" t="s">
        <v>101</v>
      </c>
      <c r="D430" s="1" t="s">
        <v>1589</v>
      </c>
      <c r="E430" s="16">
        <v>1994</v>
      </c>
      <c r="F430" s="16">
        <v>2026</v>
      </c>
      <c r="G430" s="17">
        <v>4.7592592592592596E-2</v>
      </c>
      <c r="H430" s="17">
        <v>4.9791666666666665E-2</v>
      </c>
      <c r="I430" s="17">
        <v>3.7881944444444447E-2</v>
      </c>
      <c r="J430" s="17">
        <v>4.7349537037037037E-2</v>
      </c>
      <c r="K430" s="17">
        <v>3.6967592592592594E-2</v>
      </c>
      <c r="L430" s="17">
        <v>3.847222222222222E-2</v>
      </c>
      <c r="M430" s="17">
        <f t="shared" si="24"/>
        <v>0.25805555555555559</v>
      </c>
      <c r="N430" s="16" t="s">
        <v>797</v>
      </c>
      <c r="O430" s="16">
        <v>426</v>
      </c>
      <c r="P430" s="17">
        <f t="shared" si="25"/>
        <v>4.0133056851563848E-3</v>
      </c>
      <c r="Q430" s="16">
        <f t="shared" si="26"/>
        <v>32</v>
      </c>
      <c r="R430" s="16" t="s">
        <v>824</v>
      </c>
      <c r="S430" s="16">
        <v>45</v>
      </c>
      <c r="T430" s="16">
        <f t="shared" si="27"/>
        <v>6</v>
      </c>
    </row>
    <row r="431" spans="1:20" x14ac:dyDescent="0.2">
      <c r="A431" s="1">
        <v>427</v>
      </c>
      <c r="B431" s="1" t="s">
        <v>438</v>
      </c>
      <c r="C431" s="1" t="s">
        <v>301</v>
      </c>
      <c r="D431" s="1" t="s">
        <v>1582</v>
      </c>
      <c r="E431" s="16">
        <v>1987</v>
      </c>
      <c r="F431" s="16">
        <v>2026</v>
      </c>
      <c r="G431" s="17">
        <v>4.5208333333333336E-2</v>
      </c>
      <c r="H431" s="17">
        <v>4.7349537037037037E-2</v>
      </c>
      <c r="I431" s="17">
        <v>3.7766203703703705E-2</v>
      </c>
      <c r="J431" s="17">
        <v>4.8506944444444443E-2</v>
      </c>
      <c r="K431" s="17">
        <v>3.8680555555555558E-2</v>
      </c>
      <c r="L431" s="17">
        <v>4.0543981481481479E-2</v>
      </c>
      <c r="M431" s="17">
        <f t="shared" si="24"/>
        <v>0.25805555555555559</v>
      </c>
      <c r="N431" s="16" t="s">
        <v>797</v>
      </c>
      <c r="O431" s="16">
        <v>427</v>
      </c>
      <c r="P431" s="17">
        <f t="shared" si="25"/>
        <v>4.0133056851563848E-3</v>
      </c>
      <c r="Q431" s="16">
        <f t="shared" si="26"/>
        <v>39</v>
      </c>
      <c r="R431" s="16" t="s">
        <v>1453</v>
      </c>
      <c r="S431" s="16">
        <v>52</v>
      </c>
      <c r="T431" s="16">
        <f t="shared" si="27"/>
        <v>6</v>
      </c>
    </row>
    <row r="432" spans="1:20" x14ac:dyDescent="0.2">
      <c r="A432" s="1">
        <v>428</v>
      </c>
      <c r="B432" s="1" t="s">
        <v>444</v>
      </c>
      <c r="C432" s="1" t="s">
        <v>295</v>
      </c>
      <c r="D432" s="1" t="s">
        <v>50</v>
      </c>
      <c r="E432" s="16">
        <v>1989</v>
      </c>
      <c r="F432" s="16">
        <v>2026</v>
      </c>
      <c r="G432" s="17">
        <v>4.7754629629629633E-2</v>
      </c>
      <c r="H432" s="17">
        <v>5.0092592592592591E-2</v>
      </c>
      <c r="I432" s="17">
        <v>3.9675925925925927E-2</v>
      </c>
      <c r="J432" s="17">
        <v>3.8229166666666668E-2</v>
      </c>
      <c r="K432" s="17">
        <v>4.1342592592592591E-2</v>
      </c>
      <c r="L432" s="17">
        <v>4.1006944444444443E-2</v>
      </c>
      <c r="M432" s="17">
        <f t="shared" si="24"/>
        <v>0.25810185185185186</v>
      </c>
      <c r="N432" s="16" t="s">
        <v>797</v>
      </c>
      <c r="O432" s="16">
        <v>428</v>
      </c>
      <c r="P432" s="17">
        <f t="shared" si="25"/>
        <v>4.014025689764414E-3</v>
      </c>
      <c r="Q432" s="16">
        <f t="shared" si="26"/>
        <v>37</v>
      </c>
      <c r="R432" s="16" t="s">
        <v>1453</v>
      </c>
      <c r="S432" s="16">
        <v>53</v>
      </c>
      <c r="T432" s="16">
        <f t="shared" si="27"/>
        <v>6</v>
      </c>
    </row>
    <row r="433" spans="1:20" x14ac:dyDescent="0.2">
      <c r="A433" s="1">
        <v>429</v>
      </c>
      <c r="B433" s="1" t="s">
        <v>557</v>
      </c>
      <c r="C433" s="1" t="s">
        <v>156</v>
      </c>
      <c r="D433" s="1" t="s">
        <v>1458</v>
      </c>
      <c r="E433" s="16">
        <v>1971</v>
      </c>
      <c r="F433" s="16">
        <v>2026</v>
      </c>
      <c r="G433" s="17">
        <v>4.4594907407407409E-2</v>
      </c>
      <c r="H433" s="17">
        <v>4.7835648148148148E-2</v>
      </c>
      <c r="I433" s="17">
        <v>3.8136574074074073E-2</v>
      </c>
      <c r="J433" s="17">
        <v>4.8541666666666664E-2</v>
      </c>
      <c r="K433" s="17">
        <v>3.8819444444444441E-2</v>
      </c>
      <c r="L433" s="17">
        <v>4.0462962962962964E-2</v>
      </c>
      <c r="M433" s="17">
        <f t="shared" si="24"/>
        <v>0.25839120370370366</v>
      </c>
      <c r="N433" s="16" t="s">
        <v>797</v>
      </c>
      <c r="O433" s="16">
        <v>429</v>
      </c>
      <c r="P433" s="17">
        <f t="shared" si="25"/>
        <v>4.0185257185645978E-3</v>
      </c>
      <c r="Q433" s="16">
        <f t="shared" si="26"/>
        <v>55</v>
      </c>
      <c r="R433" s="16" t="s">
        <v>1460</v>
      </c>
      <c r="S433" s="16">
        <v>44</v>
      </c>
      <c r="T433" s="16">
        <f t="shared" si="27"/>
        <v>6</v>
      </c>
    </row>
    <row r="434" spans="1:20" x14ac:dyDescent="0.2">
      <c r="A434" s="1">
        <v>430</v>
      </c>
      <c r="B434" s="1" t="s">
        <v>557</v>
      </c>
      <c r="C434" s="1" t="s">
        <v>1776</v>
      </c>
      <c r="D434" s="1" t="s">
        <v>1604</v>
      </c>
      <c r="E434" s="16">
        <v>2001</v>
      </c>
      <c r="F434" s="16">
        <v>2026</v>
      </c>
      <c r="G434" s="17">
        <v>4.4594907407407409E-2</v>
      </c>
      <c r="H434" s="17">
        <v>4.7835648148148148E-2</v>
      </c>
      <c r="I434" s="17">
        <v>3.8136574074074073E-2</v>
      </c>
      <c r="J434" s="17">
        <v>4.8553240740740744E-2</v>
      </c>
      <c r="K434" s="17">
        <v>3.8819444444444441E-2</v>
      </c>
      <c r="L434" s="17">
        <v>4.0474537037037038E-2</v>
      </c>
      <c r="M434" s="17">
        <f t="shared" si="24"/>
        <v>0.25841435185185185</v>
      </c>
      <c r="N434" s="16" t="s">
        <v>797</v>
      </c>
      <c r="O434" s="16">
        <v>430</v>
      </c>
      <c r="P434" s="17">
        <f t="shared" si="25"/>
        <v>4.0188857208686129E-3</v>
      </c>
      <c r="Q434" s="16">
        <f t="shared" si="26"/>
        <v>25</v>
      </c>
      <c r="R434" s="16" t="s">
        <v>2278</v>
      </c>
      <c r="S434" s="16">
        <v>75</v>
      </c>
      <c r="T434" s="16">
        <f t="shared" si="27"/>
        <v>6</v>
      </c>
    </row>
    <row r="435" spans="1:20" x14ac:dyDescent="0.2">
      <c r="A435" s="1">
        <v>431</v>
      </c>
      <c r="B435" s="1" t="s">
        <v>428</v>
      </c>
      <c r="C435" s="1" t="s">
        <v>176</v>
      </c>
      <c r="D435" s="1" t="s">
        <v>1473</v>
      </c>
      <c r="E435" s="16">
        <v>1985</v>
      </c>
      <c r="F435" s="16">
        <v>2026</v>
      </c>
      <c r="G435" s="17">
        <v>4.715277777777778E-2</v>
      </c>
      <c r="H435" s="17">
        <v>4.8263888888888891E-2</v>
      </c>
      <c r="I435" s="17">
        <v>3.8263888888888889E-2</v>
      </c>
      <c r="J435" s="17">
        <v>4.9849537037037039E-2</v>
      </c>
      <c r="K435" s="17">
        <v>3.7777777777777778E-2</v>
      </c>
      <c r="L435" s="17">
        <v>3.7372685185185182E-2</v>
      </c>
      <c r="M435" s="17">
        <f t="shared" si="24"/>
        <v>0.25868055555555558</v>
      </c>
      <c r="N435" s="16" t="s">
        <v>797</v>
      </c>
      <c r="O435" s="16">
        <v>431</v>
      </c>
      <c r="P435" s="17">
        <f t="shared" si="25"/>
        <v>4.0230257473647824E-3</v>
      </c>
      <c r="Q435" s="16">
        <f t="shared" si="26"/>
        <v>41</v>
      </c>
      <c r="R435" s="16" t="s">
        <v>825</v>
      </c>
      <c r="S435" s="16">
        <v>58</v>
      </c>
      <c r="T435" s="16">
        <f t="shared" si="27"/>
        <v>6</v>
      </c>
    </row>
    <row r="436" spans="1:20" x14ac:dyDescent="0.2">
      <c r="A436" s="1">
        <v>432</v>
      </c>
      <c r="B436" s="1" t="s">
        <v>714</v>
      </c>
      <c r="C436" s="1" t="s">
        <v>218</v>
      </c>
      <c r="D436" s="1" t="s">
        <v>24</v>
      </c>
      <c r="E436" s="16">
        <v>1970</v>
      </c>
      <c r="F436" s="16">
        <v>2026</v>
      </c>
      <c r="G436" s="17">
        <v>4.5902777777777778E-2</v>
      </c>
      <c r="H436" s="17">
        <v>4.7581018518518516E-2</v>
      </c>
      <c r="I436" s="17">
        <v>3.8356481481481484E-2</v>
      </c>
      <c r="J436" s="17">
        <v>4.8356481481481479E-2</v>
      </c>
      <c r="K436" s="17">
        <v>3.8518518518518521E-2</v>
      </c>
      <c r="L436" s="17">
        <v>4.0092592592592589E-2</v>
      </c>
      <c r="M436" s="17">
        <f t="shared" si="24"/>
        <v>0.25880787037037034</v>
      </c>
      <c r="N436" s="16" t="s">
        <v>797</v>
      </c>
      <c r="O436" s="16">
        <v>432</v>
      </c>
      <c r="P436" s="17">
        <f t="shared" si="25"/>
        <v>4.0250057600368632E-3</v>
      </c>
      <c r="Q436" s="16">
        <f t="shared" si="26"/>
        <v>56</v>
      </c>
      <c r="R436" s="16" t="s">
        <v>1460</v>
      </c>
      <c r="S436" s="16">
        <v>45</v>
      </c>
      <c r="T436" s="16">
        <f t="shared" si="27"/>
        <v>6</v>
      </c>
    </row>
    <row r="437" spans="1:20" x14ac:dyDescent="0.2">
      <c r="A437" s="1">
        <v>433</v>
      </c>
      <c r="B437" s="1" t="s">
        <v>1358</v>
      </c>
      <c r="C437" s="1" t="s">
        <v>98</v>
      </c>
      <c r="D437" s="1" t="s">
        <v>2</v>
      </c>
      <c r="E437" s="16">
        <v>1992</v>
      </c>
      <c r="F437" s="16">
        <v>2026</v>
      </c>
      <c r="G437" s="17">
        <v>4.5578703703703705E-2</v>
      </c>
      <c r="H437" s="17">
        <v>4.8483796296296296E-2</v>
      </c>
      <c r="I437" s="17">
        <v>3.7800925925925925E-2</v>
      </c>
      <c r="J437" s="17">
        <v>4.866898148148148E-2</v>
      </c>
      <c r="K437" s="17">
        <v>3.8587962962962963E-2</v>
      </c>
      <c r="L437" s="17">
        <v>3.9861111111111111E-2</v>
      </c>
      <c r="M437" s="17">
        <f t="shared" si="24"/>
        <v>0.25898148148148148</v>
      </c>
      <c r="N437" s="16" t="s">
        <v>797</v>
      </c>
      <c r="O437" s="16">
        <v>433</v>
      </c>
      <c r="P437" s="17">
        <f t="shared" si="25"/>
        <v>4.0277057773169742E-3</v>
      </c>
      <c r="Q437" s="16">
        <f t="shared" si="26"/>
        <v>34</v>
      </c>
      <c r="R437" s="16" t="s">
        <v>824</v>
      </c>
      <c r="S437" s="16">
        <v>46</v>
      </c>
      <c r="T437" s="16">
        <f t="shared" si="27"/>
        <v>6</v>
      </c>
    </row>
    <row r="438" spans="1:20" x14ac:dyDescent="0.2">
      <c r="A438" s="1">
        <v>434</v>
      </c>
      <c r="B438" s="1" t="s">
        <v>642</v>
      </c>
      <c r="C438" s="1" t="s">
        <v>219</v>
      </c>
      <c r="D438" s="1" t="s">
        <v>1516</v>
      </c>
      <c r="E438" s="16">
        <v>1968</v>
      </c>
      <c r="F438" s="16">
        <v>2026</v>
      </c>
      <c r="G438" s="17">
        <v>4.6805555555555559E-2</v>
      </c>
      <c r="H438" s="17">
        <v>4.7094907407407405E-2</v>
      </c>
      <c r="I438" s="17">
        <v>3.7175925925925925E-2</v>
      </c>
      <c r="J438" s="17">
        <v>4.884259259259259E-2</v>
      </c>
      <c r="K438" s="17">
        <v>3.920138888888889E-2</v>
      </c>
      <c r="L438" s="17">
        <v>4.0381944444444443E-2</v>
      </c>
      <c r="M438" s="17">
        <f t="shared" si="24"/>
        <v>0.25950231481481484</v>
      </c>
      <c r="N438" s="16" t="s">
        <v>797</v>
      </c>
      <c r="O438" s="16">
        <v>434</v>
      </c>
      <c r="P438" s="17">
        <f t="shared" si="25"/>
        <v>4.0358058291573061E-3</v>
      </c>
      <c r="Q438" s="16">
        <f t="shared" si="26"/>
        <v>58</v>
      </c>
      <c r="R438" s="16" t="s">
        <v>1460</v>
      </c>
      <c r="S438" s="16">
        <v>46</v>
      </c>
      <c r="T438" s="16">
        <f t="shared" si="27"/>
        <v>6</v>
      </c>
    </row>
    <row r="439" spans="1:20" x14ac:dyDescent="0.2">
      <c r="A439" s="1">
        <v>435</v>
      </c>
      <c r="B439" s="1" t="s">
        <v>1989</v>
      </c>
      <c r="C439" s="1" t="s">
        <v>280</v>
      </c>
      <c r="D439" s="1" t="s">
        <v>16</v>
      </c>
      <c r="E439" s="16">
        <v>1956</v>
      </c>
      <c r="F439" s="16">
        <v>2026</v>
      </c>
      <c r="G439" s="17">
        <v>4.65625E-2</v>
      </c>
      <c r="H439" s="17">
        <v>4.7627314814814817E-2</v>
      </c>
      <c r="I439" s="17">
        <v>3.7928240740740742E-2</v>
      </c>
      <c r="J439" s="17">
        <v>4.7280092592592596E-2</v>
      </c>
      <c r="K439" s="17">
        <v>3.7685185185185183E-2</v>
      </c>
      <c r="L439" s="17">
        <v>4.2685185185185187E-2</v>
      </c>
      <c r="M439" s="17">
        <f t="shared" si="24"/>
        <v>0.25976851851851851</v>
      </c>
      <c r="N439" s="16" t="s">
        <v>797</v>
      </c>
      <c r="O439" s="16">
        <v>435</v>
      </c>
      <c r="P439" s="17">
        <f t="shared" si="25"/>
        <v>4.0399458556534757E-3</v>
      </c>
      <c r="Q439" s="16">
        <f t="shared" si="26"/>
        <v>70</v>
      </c>
      <c r="R439" s="16" t="s">
        <v>828</v>
      </c>
      <c r="S439" s="16">
        <v>5</v>
      </c>
      <c r="T439" s="16">
        <f t="shared" si="27"/>
        <v>6</v>
      </c>
    </row>
    <row r="440" spans="1:20" x14ac:dyDescent="0.2">
      <c r="A440" s="1">
        <v>436</v>
      </c>
      <c r="B440" s="1" t="s">
        <v>1990</v>
      </c>
      <c r="C440" s="1" t="s">
        <v>1778</v>
      </c>
      <c r="D440" s="1"/>
      <c r="E440" s="16">
        <v>1993</v>
      </c>
      <c r="F440" s="16">
        <v>2026</v>
      </c>
      <c r="G440" s="17">
        <v>4.5543981481481484E-2</v>
      </c>
      <c r="H440" s="17">
        <v>4.9560185185185186E-2</v>
      </c>
      <c r="I440" s="17">
        <v>3.8287037037037036E-2</v>
      </c>
      <c r="J440" s="17">
        <v>4.8437500000000001E-2</v>
      </c>
      <c r="K440" s="17">
        <v>3.8402777777777779E-2</v>
      </c>
      <c r="L440" s="17">
        <v>3.9571759259259258E-2</v>
      </c>
      <c r="M440" s="17">
        <f t="shared" si="24"/>
        <v>0.25980324074074074</v>
      </c>
      <c r="N440" s="16" t="s">
        <v>797</v>
      </c>
      <c r="O440" s="16">
        <v>436</v>
      </c>
      <c r="P440" s="17">
        <f t="shared" si="25"/>
        <v>4.0404858591094979E-3</v>
      </c>
      <c r="Q440" s="16">
        <f t="shared" si="26"/>
        <v>33</v>
      </c>
      <c r="R440" s="16" t="s">
        <v>824</v>
      </c>
      <c r="S440" s="16">
        <v>47</v>
      </c>
      <c r="T440" s="16">
        <f t="shared" si="27"/>
        <v>6</v>
      </c>
    </row>
    <row r="441" spans="1:20" x14ac:dyDescent="0.2">
      <c r="A441" s="1">
        <v>437</v>
      </c>
      <c r="B441" s="1" t="s">
        <v>607</v>
      </c>
      <c r="C441" s="1" t="s">
        <v>296</v>
      </c>
      <c r="D441" s="1" t="s">
        <v>1610</v>
      </c>
      <c r="E441" s="16">
        <v>1958</v>
      </c>
      <c r="F441" s="16">
        <v>2026</v>
      </c>
      <c r="G441" s="17">
        <v>4.5902777777777778E-2</v>
      </c>
      <c r="H441" s="17">
        <v>4.7071759259259258E-2</v>
      </c>
      <c r="I441" s="17">
        <v>3.8368055555555558E-2</v>
      </c>
      <c r="J441" s="17">
        <v>4.8865740740740737E-2</v>
      </c>
      <c r="K441" s="17">
        <v>4.0046296296296295E-2</v>
      </c>
      <c r="L441" s="17">
        <v>3.9583333333333331E-2</v>
      </c>
      <c r="M441" s="17">
        <f t="shared" si="24"/>
        <v>0.25983796296296297</v>
      </c>
      <c r="N441" s="16" t="s">
        <v>797</v>
      </c>
      <c r="O441" s="16">
        <v>437</v>
      </c>
      <c r="P441" s="17">
        <f t="shared" si="25"/>
        <v>4.0410258625655201E-3</v>
      </c>
      <c r="Q441" s="16">
        <f t="shared" si="26"/>
        <v>68</v>
      </c>
      <c r="R441" s="16" t="s">
        <v>1524</v>
      </c>
      <c r="S441" s="16">
        <v>17</v>
      </c>
      <c r="T441" s="16">
        <f t="shared" si="27"/>
        <v>6</v>
      </c>
    </row>
    <row r="442" spans="1:20" x14ac:dyDescent="0.2">
      <c r="A442" s="1">
        <v>438</v>
      </c>
      <c r="B442" s="1" t="s">
        <v>729</v>
      </c>
      <c r="C442" s="1" t="s">
        <v>89</v>
      </c>
      <c r="D442" s="1"/>
      <c r="E442" s="16">
        <v>1989</v>
      </c>
      <c r="F442" s="16">
        <v>2026</v>
      </c>
      <c r="G442" s="17">
        <v>4.7210648148148147E-2</v>
      </c>
      <c r="H442" s="17">
        <v>4.8495370370370369E-2</v>
      </c>
      <c r="I442" s="17">
        <v>3.9016203703703706E-2</v>
      </c>
      <c r="J442" s="17">
        <v>4.8611111111111112E-2</v>
      </c>
      <c r="K442" s="17">
        <v>3.8148148148148146E-2</v>
      </c>
      <c r="L442" s="17">
        <v>3.8703703703703705E-2</v>
      </c>
      <c r="M442" s="17">
        <f t="shared" si="24"/>
        <v>0.26018518518518519</v>
      </c>
      <c r="N442" s="16" t="s">
        <v>797</v>
      </c>
      <c r="O442" s="16">
        <v>438</v>
      </c>
      <c r="P442" s="17">
        <f t="shared" si="25"/>
        <v>4.0464258971257411E-3</v>
      </c>
      <c r="Q442" s="16">
        <f t="shared" si="26"/>
        <v>37</v>
      </c>
      <c r="R442" s="16" t="s">
        <v>1453</v>
      </c>
      <c r="S442" s="16">
        <v>54</v>
      </c>
      <c r="T442" s="16">
        <f t="shared" si="27"/>
        <v>6</v>
      </c>
    </row>
    <row r="443" spans="1:20" x14ac:dyDescent="0.2">
      <c r="A443" s="1">
        <v>439</v>
      </c>
      <c r="B443" s="1" t="s">
        <v>1992</v>
      </c>
      <c r="C443" s="1" t="s">
        <v>91</v>
      </c>
      <c r="D443" s="1"/>
      <c r="E443" s="16">
        <v>1971</v>
      </c>
      <c r="F443" s="16">
        <v>2026</v>
      </c>
      <c r="G443" s="17">
        <v>5.0069444444444444E-2</v>
      </c>
      <c r="H443" s="17">
        <v>4.704861111111111E-2</v>
      </c>
      <c r="I443" s="17">
        <v>3.7824074074074072E-2</v>
      </c>
      <c r="J443" s="17">
        <v>4.8750000000000002E-2</v>
      </c>
      <c r="K443" s="17">
        <v>4.0706018518518516E-2</v>
      </c>
      <c r="L443" s="17">
        <v>3.5949074074074071E-2</v>
      </c>
      <c r="M443" s="17">
        <f t="shared" si="24"/>
        <v>0.26034722222222217</v>
      </c>
      <c r="N443" s="16" t="s">
        <v>797</v>
      </c>
      <c r="O443" s="16">
        <v>439</v>
      </c>
      <c r="P443" s="17">
        <f t="shared" si="25"/>
        <v>4.0489459132538432E-3</v>
      </c>
      <c r="Q443" s="16">
        <f t="shared" si="26"/>
        <v>55</v>
      </c>
      <c r="R443" s="16" t="s">
        <v>1460</v>
      </c>
      <c r="S443" s="16">
        <v>47</v>
      </c>
      <c r="T443" s="16">
        <f t="shared" si="27"/>
        <v>6</v>
      </c>
    </row>
    <row r="444" spans="1:20" x14ac:dyDescent="0.2">
      <c r="A444" s="1">
        <v>440</v>
      </c>
      <c r="B444" s="1" t="s">
        <v>905</v>
      </c>
      <c r="C444" s="1" t="s">
        <v>342</v>
      </c>
      <c r="D444" s="1" t="s">
        <v>36</v>
      </c>
      <c r="E444" s="16">
        <v>1988</v>
      </c>
      <c r="F444" s="16">
        <v>2026</v>
      </c>
      <c r="G444" s="17">
        <v>4.583333333333333E-2</v>
      </c>
      <c r="H444" s="17">
        <v>4.8634259259259259E-2</v>
      </c>
      <c r="I444" s="17">
        <v>3.8935185185185184E-2</v>
      </c>
      <c r="J444" s="17">
        <v>4.9004629629629627E-2</v>
      </c>
      <c r="K444" s="17">
        <v>3.8761574074074073E-2</v>
      </c>
      <c r="L444" s="17">
        <v>3.923611111111111E-2</v>
      </c>
      <c r="M444" s="17">
        <f t="shared" si="24"/>
        <v>0.26040509259259259</v>
      </c>
      <c r="N444" s="16" t="s">
        <v>797</v>
      </c>
      <c r="O444" s="16">
        <v>440</v>
      </c>
      <c r="P444" s="17">
        <f t="shared" si="25"/>
        <v>4.0498459190138813E-3</v>
      </c>
      <c r="Q444" s="16">
        <f t="shared" si="26"/>
        <v>38</v>
      </c>
      <c r="R444" s="16" t="s">
        <v>1453</v>
      </c>
      <c r="S444" s="16">
        <v>55</v>
      </c>
      <c r="T444" s="16">
        <f t="shared" si="27"/>
        <v>6</v>
      </c>
    </row>
    <row r="445" spans="1:20" x14ac:dyDescent="0.2">
      <c r="A445" s="1">
        <v>441</v>
      </c>
      <c r="B445" s="1" t="s">
        <v>698</v>
      </c>
      <c r="C445" s="1" t="s">
        <v>2211</v>
      </c>
      <c r="D445" s="1" t="s">
        <v>1551</v>
      </c>
      <c r="E445" s="16">
        <v>1961</v>
      </c>
      <c r="F445" s="16">
        <v>2026</v>
      </c>
      <c r="G445" s="17">
        <v>4.5798611111111109E-2</v>
      </c>
      <c r="H445" s="17">
        <v>4.8437500000000001E-2</v>
      </c>
      <c r="I445" s="17">
        <v>3.8645833333333331E-2</v>
      </c>
      <c r="J445" s="17">
        <v>4.7847222222222222E-2</v>
      </c>
      <c r="K445" s="17">
        <v>3.9432870370370368E-2</v>
      </c>
      <c r="L445" s="17">
        <v>4.0289351851851854E-2</v>
      </c>
      <c r="M445" s="17">
        <f t="shared" si="24"/>
        <v>0.26045138888888886</v>
      </c>
      <c r="N445" s="16" t="s">
        <v>797</v>
      </c>
      <c r="O445" s="16">
        <v>441</v>
      </c>
      <c r="P445" s="17">
        <f t="shared" si="25"/>
        <v>4.0505659236219098E-3</v>
      </c>
      <c r="Q445" s="16">
        <f t="shared" si="26"/>
        <v>65</v>
      </c>
      <c r="R445" s="16" t="s">
        <v>1524</v>
      </c>
      <c r="S445" s="16">
        <v>18</v>
      </c>
      <c r="T445" s="16">
        <f t="shared" si="27"/>
        <v>6</v>
      </c>
    </row>
    <row r="446" spans="1:20" x14ac:dyDescent="0.2">
      <c r="A446" s="1">
        <v>442</v>
      </c>
      <c r="B446" s="1" t="s">
        <v>1993</v>
      </c>
      <c r="C446" s="1" t="s">
        <v>99</v>
      </c>
      <c r="D446" s="1" t="s">
        <v>1463</v>
      </c>
      <c r="E446" s="16">
        <v>1996</v>
      </c>
      <c r="F446" s="16">
        <v>2026</v>
      </c>
      <c r="G446" s="17">
        <v>4.9895833333333334E-2</v>
      </c>
      <c r="H446" s="17">
        <v>4.9687500000000002E-2</v>
      </c>
      <c r="I446" s="17">
        <v>3.9479166666666669E-2</v>
      </c>
      <c r="J446" s="17">
        <v>4.8506944444444443E-2</v>
      </c>
      <c r="K446" s="17">
        <v>3.72337962962963E-2</v>
      </c>
      <c r="L446" s="17">
        <v>3.5694444444444445E-2</v>
      </c>
      <c r="M446" s="17">
        <f t="shared" si="24"/>
        <v>0.26049768518518523</v>
      </c>
      <c r="N446" s="16" t="s">
        <v>797</v>
      </c>
      <c r="O446" s="16">
        <v>442</v>
      </c>
      <c r="P446" s="17">
        <f t="shared" si="25"/>
        <v>4.0512859282299408E-3</v>
      </c>
      <c r="Q446" s="16">
        <f t="shared" si="26"/>
        <v>30</v>
      </c>
      <c r="R446" s="16" t="s">
        <v>824</v>
      </c>
      <c r="S446" s="16">
        <v>48</v>
      </c>
      <c r="T446" s="16">
        <f t="shared" si="27"/>
        <v>6</v>
      </c>
    </row>
    <row r="447" spans="1:20" x14ac:dyDescent="0.2">
      <c r="A447" s="1">
        <v>443</v>
      </c>
      <c r="B447" s="1" t="s">
        <v>605</v>
      </c>
      <c r="C447" s="1" t="s">
        <v>118</v>
      </c>
      <c r="D447" s="1" t="s">
        <v>65</v>
      </c>
      <c r="E447" s="16">
        <v>1961</v>
      </c>
      <c r="F447" s="16">
        <v>2026</v>
      </c>
      <c r="G447" s="17">
        <v>4.6840277777777779E-2</v>
      </c>
      <c r="H447" s="17">
        <v>4.7256944444444442E-2</v>
      </c>
      <c r="I447" s="17">
        <v>3.9606481481481479E-2</v>
      </c>
      <c r="J447" s="17">
        <v>4.8321759259259259E-2</v>
      </c>
      <c r="K447" s="17">
        <v>3.9224537037037037E-2</v>
      </c>
      <c r="L447" s="17">
        <v>3.9375E-2</v>
      </c>
      <c r="M447" s="17">
        <f t="shared" si="24"/>
        <v>0.260625</v>
      </c>
      <c r="N447" s="16" t="s">
        <v>797</v>
      </c>
      <c r="O447" s="16">
        <v>443</v>
      </c>
      <c r="P447" s="17">
        <f t="shared" si="25"/>
        <v>4.0532659409020207E-3</v>
      </c>
      <c r="Q447" s="16">
        <f t="shared" si="26"/>
        <v>65</v>
      </c>
      <c r="R447" s="16" t="s">
        <v>1524</v>
      </c>
      <c r="S447" s="16">
        <v>19</v>
      </c>
      <c r="T447" s="16">
        <f t="shared" si="27"/>
        <v>6</v>
      </c>
    </row>
    <row r="448" spans="1:20" x14ac:dyDescent="0.2">
      <c r="A448" s="1">
        <v>444</v>
      </c>
      <c r="B448" s="1" t="s">
        <v>1994</v>
      </c>
      <c r="C448" s="1" t="s">
        <v>108</v>
      </c>
      <c r="D448" s="1" t="s">
        <v>20</v>
      </c>
      <c r="E448" s="16">
        <v>1986</v>
      </c>
      <c r="F448" s="16">
        <v>2026</v>
      </c>
      <c r="G448" s="17">
        <v>4.6516203703703705E-2</v>
      </c>
      <c r="H448" s="17">
        <v>4.7442129629629633E-2</v>
      </c>
      <c r="I448" s="17">
        <v>3.8553240740740742E-2</v>
      </c>
      <c r="J448" s="17">
        <v>4.974537037037037E-2</v>
      </c>
      <c r="K448" s="17">
        <v>3.8993055555555559E-2</v>
      </c>
      <c r="L448" s="17">
        <v>3.9432870370370368E-2</v>
      </c>
      <c r="M448" s="17">
        <f t="shared" si="24"/>
        <v>0.26068287037037036</v>
      </c>
      <c r="N448" s="16" t="s">
        <v>797</v>
      </c>
      <c r="O448" s="16">
        <v>444</v>
      </c>
      <c r="P448" s="17">
        <f t="shared" si="25"/>
        <v>4.054165946662058E-3</v>
      </c>
      <c r="Q448" s="16">
        <f t="shared" si="26"/>
        <v>40</v>
      </c>
      <c r="R448" s="16" t="s">
        <v>825</v>
      </c>
      <c r="S448" s="16">
        <v>59</v>
      </c>
      <c r="T448" s="16">
        <f t="shared" si="27"/>
        <v>6</v>
      </c>
    </row>
    <row r="449" spans="1:20" x14ac:dyDescent="0.2">
      <c r="A449" s="1">
        <v>445</v>
      </c>
      <c r="B449" s="1" t="s">
        <v>752</v>
      </c>
      <c r="C449" s="1" t="s">
        <v>400</v>
      </c>
      <c r="D449" s="1" t="s">
        <v>1299</v>
      </c>
      <c r="E449" s="16">
        <v>1980</v>
      </c>
      <c r="F449" s="16">
        <v>2026</v>
      </c>
      <c r="G449" s="17">
        <v>4.6956018518518522E-2</v>
      </c>
      <c r="H449" s="17">
        <v>4.7766203703703707E-2</v>
      </c>
      <c r="I449" s="17">
        <v>3.8553240740740742E-2</v>
      </c>
      <c r="J449" s="17">
        <v>4.8819444444444443E-2</v>
      </c>
      <c r="K449" s="17">
        <v>3.9085648148148147E-2</v>
      </c>
      <c r="L449" s="17">
        <v>3.9849537037037037E-2</v>
      </c>
      <c r="M449" s="17">
        <f t="shared" si="24"/>
        <v>0.26103009259259258</v>
      </c>
      <c r="N449" s="16" t="s">
        <v>797</v>
      </c>
      <c r="O449" s="16">
        <v>445</v>
      </c>
      <c r="P449" s="17">
        <f t="shared" si="25"/>
        <v>4.059565981222279E-3</v>
      </c>
      <c r="Q449" s="16">
        <f t="shared" si="26"/>
        <v>46</v>
      </c>
      <c r="R449" s="16" t="s">
        <v>861</v>
      </c>
      <c r="S449" s="16">
        <v>53</v>
      </c>
      <c r="T449" s="16">
        <f t="shared" si="27"/>
        <v>6</v>
      </c>
    </row>
    <row r="450" spans="1:20" x14ac:dyDescent="0.2">
      <c r="A450" s="1">
        <v>446</v>
      </c>
      <c r="B450" s="1" t="s">
        <v>1050</v>
      </c>
      <c r="C450" s="1" t="s">
        <v>295</v>
      </c>
      <c r="D450" s="1" t="s">
        <v>1605</v>
      </c>
      <c r="E450" s="16">
        <v>1997</v>
      </c>
      <c r="F450" s="16">
        <v>2026</v>
      </c>
      <c r="G450" s="17">
        <v>4.6967592592592596E-2</v>
      </c>
      <c r="H450" s="17">
        <v>4.6979166666666669E-2</v>
      </c>
      <c r="I450" s="17">
        <v>3.8761574074074073E-2</v>
      </c>
      <c r="J450" s="17">
        <v>4.9270833333333333E-2</v>
      </c>
      <c r="K450" s="17">
        <v>4.0300925925925928E-2</v>
      </c>
      <c r="L450" s="17">
        <v>3.8773148148148147E-2</v>
      </c>
      <c r="M450" s="17">
        <f t="shared" si="24"/>
        <v>0.26105324074074077</v>
      </c>
      <c r="N450" s="16" t="s">
        <v>797</v>
      </c>
      <c r="O450" s="16">
        <v>446</v>
      </c>
      <c r="P450" s="17">
        <f t="shared" si="25"/>
        <v>4.0599259835262941E-3</v>
      </c>
      <c r="Q450" s="16">
        <f t="shared" si="26"/>
        <v>29</v>
      </c>
      <c r="R450" s="16" t="s">
        <v>2278</v>
      </c>
      <c r="S450" s="16">
        <v>76</v>
      </c>
      <c r="T450" s="16">
        <f t="shared" si="27"/>
        <v>6</v>
      </c>
    </row>
    <row r="451" spans="1:20" x14ac:dyDescent="0.2">
      <c r="A451" s="1">
        <v>447</v>
      </c>
      <c r="B451" s="1" t="s">
        <v>596</v>
      </c>
      <c r="C451" s="1" t="s">
        <v>91</v>
      </c>
      <c r="D451" s="1" t="s">
        <v>25</v>
      </c>
      <c r="E451" s="16">
        <v>1978</v>
      </c>
      <c r="F451" s="16">
        <v>2026</v>
      </c>
      <c r="G451" s="17">
        <v>4.8611111111111112E-2</v>
      </c>
      <c r="H451" s="17">
        <v>4.7800925925925927E-2</v>
      </c>
      <c r="I451" s="17">
        <v>3.8530092592592595E-2</v>
      </c>
      <c r="J451" s="17">
        <v>4.9050925925925928E-2</v>
      </c>
      <c r="K451" s="17">
        <v>3.8645833333333331E-2</v>
      </c>
      <c r="L451" s="17">
        <v>3.8761574074074073E-2</v>
      </c>
      <c r="M451" s="17">
        <f t="shared" si="24"/>
        <v>0.26140046296296293</v>
      </c>
      <c r="N451" s="16" t="s">
        <v>797</v>
      </c>
      <c r="O451" s="16">
        <v>447</v>
      </c>
      <c r="P451" s="17">
        <f t="shared" si="25"/>
        <v>4.0653260180865142E-3</v>
      </c>
      <c r="Q451" s="16">
        <f t="shared" si="26"/>
        <v>48</v>
      </c>
      <c r="R451" s="16" t="s">
        <v>861</v>
      </c>
      <c r="S451" s="16">
        <v>54</v>
      </c>
      <c r="T451" s="16">
        <f t="shared" si="27"/>
        <v>6</v>
      </c>
    </row>
    <row r="452" spans="1:20" x14ac:dyDescent="0.2">
      <c r="A452" s="1">
        <v>448</v>
      </c>
      <c r="B452" s="1" t="s">
        <v>692</v>
      </c>
      <c r="C452" s="1" t="s">
        <v>108</v>
      </c>
      <c r="D452" s="1" t="s">
        <v>42</v>
      </c>
      <c r="E452" s="16">
        <v>1981</v>
      </c>
      <c r="F452" s="16">
        <v>2026</v>
      </c>
      <c r="G452" s="17">
        <v>4.5439814814814815E-2</v>
      </c>
      <c r="H452" s="17">
        <v>4.8946759259259259E-2</v>
      </c>
      <c r="I452" s="17">
        <v>3.9050925925925926E-2</v>
      </c>
      <c r="J452" s="17">
        <v>4.9687500000000002E-2</v>
      </c>
      <c r="K452" s="17">
        <v>3.892361111111111E-2</v>
      </c>
      <c r="L452" s="17">
        <v>3.9479166666666669E-2</v>
      </c>
      <c r="M452" s="17">
        <f t="shared" ref="M452:M515" si="28">SUM(G452:L452)</f>
        <v>0.2615277777777778</v>
      </c>
      <c r="N452" s="16" t="s">
        <v>797</v>
      </c>
      <c r="O452" s="16">
        <v>448</v>
      </c>
      <c r="P452" s="17">
        <f t="shared" si="25"/>
        <v>4.0673060307585968E-3</v>
      </c>
      <c r="Q452" s="16">
        <f t="shared" si="26"/>
        <v>45</v>
      </c>
      <c r="R452" s="16" t="s">
        <v>861</v>
      </c>
      <c r="S452" s="16">
        <v>55</v>
      </c>
      <c r="T452" s="16">
        <f t="shared" si="27"/>
        <v>6</v>
      </c>
    </row>
    <row r="453" spans="1:20" x14ac:dyDescent="0.2">
      <c r="A453" s="1">
        <v>449</v>
      </c>
      <c r="B453" s="1" t="s">
        <v>533</v>
      </c>
      <c r="C453" s="1" t="s">
        <v>182</v>
      </c>
      <c r="D453" s="1" t="s">
        <v>1600</v>
      </c>
      <c r="E453" s="16">
        <v>1974</v>
      </c>
      <c r="F453" s="16">
        <v>2026</v>
      </c>
      <c r="G453" s="17">
        <v>4.746527777777778E-2</v>
      </c>
      <c r="H453" s="17">
        <v>4.7696759259259258E-2</v>
      </c>
      <c r="I453" s="17">
        <v>3.7962962962962962E-2</v>
      </c>
      <c r="J453" s="17">
        <v>4.9155092592592591E-2</v>
      </c>
      <c r="K453" s="17">
        <v>3.8993055555555559E-2</v>
      </c>
      <c r="L453" s="17">
        <v>4.0543981481481479E-2</v>
      </c>
      <c r="M453" s="17">
        <f t="shared" si="28"/>
        <v>0.26181712962962961</v>
      </c>
      <c r="N453" s="16" t="s">
        <v>797</v>
      </c>
      <c r="O453" s="16">
        <v>449</v>
      </c>
      <c r="P453" s="17">
        <f t="shared" ref="P453:P516" si="29">SUM(M453/$M$4)</f>
        <v>4.0718060595587805E-3</v>
      </c>
      <c r="Q453" s="16">
        <f t="shared" ref="Q453:Q516" si="30">SUM(F453-E453)</f>
        <v>52</v>
      </c>
      <c r="R453" s="16" t="s">
        <v>826</v>
      </c>
      <c r="S453" s="16">
        <v>50</v>
      </c>
      <c r="T453" s="16">
        <f t="shared" ref="T453:T516" si="31">COUNT(G453:L453)</f>
        <v>6</v>
      </c>
    </row>
    <row r="454" spans="1:20" x14ac:dyDescent="0.2">
      <c r="A454" s="1">
        <v>450</v>
      </c>
      <c r="B454" s="1" t="s">
        <v>902</v>
      </c>
      <c r="C454" s="1" t="s">
        <v>313</v>
      </c>
      <c r="D454" s="1" t="s">
        <v>50</v>
      </c>
      <c r="E454" s="16">
        <v>1985</v>
      </c>
      <c r="F454" s="16">
        <v>2026</v>
      </c>
      <c r="G454" s="17">
        <v>4.6215277777777779E-2</v>
      </c>
      <c r="H454" s="17">
        <v>4.7569444444444442E-2</v>
      </c>
      <c r="I454" s="17">
        <v>3.8854166666666669E-2</v>
      </c>
      <c r="J454" s="17">
        <v>4.9282407407407407E-2</v>
      </c>
      <c r="K454" s="17">
        <v>3.9548611111111111E-2</v>
      </c>
      <c r="L454" s="17">
        <v>4.0416666666666663E-2</v>
      </c>
      <c r="M454" s="17">
        <f t="shared" si="28"/>
        <v>0.26188657407407406</v>
      </c>
      <c r="N454" s="16" t="s">
        <v>797</v>
      </c>
      <c r="O454" s="16">
        <v>450</v>
      </c>
      <c r="P454" s="17">
        <f t="shared" si="29"/>
        <v>4.0728860664708249E-3</v>
      </c>
      <c r="Q454" s="16">
        <f t="shared" si="30"/>
        <v>41</v>
      </c>
      <c r="R454" s="16" t="s">
        <v>825</v>
      </c>
      <c r="S454" s="16">
        <v>60</v>
      </c>
      <c r="T454" s="16">
        <f t="shared" si="31"/>
        <v>6</v>
      </c>
    </row>
    <row r="455" spans="1:20" x14ac:dyDescent="0.2">
      <c r="A455" s="1">
        <v>451</v>
      </c>
      <c r="B455" s="1" t="s">
        <v>574</v>
      </c>
      <c r="C455" s="1" t="s">
        <v>220</v>
      </c>
      <c r="D455" s="1" t="s">
        <v>59</v>
      </c>
      <c r="E455" s="16">
        <v>1964</v>
      </c>
      <c r="F455" s="16">
        <v>2026</v>
      </c>
      <c r="G455" s="17">
        <v>4.4282407407407409E-2</v>
      </c>
      <c r="H455" s="17">
        <v>4.8506944444444443E-2</v>
      </c>
      <c r="I455" s="17">
        <v>3.8715277777777779E-2</v>
      </c>
      <c r="J455" s="17">
        <v>5.033564814814815E-2</v>
      </c>
      <c r="K455" s="17">
        <v>3.9722222222222221E-2</v>
      </c>
      <c r="L455" s="17">
        <v>4.0775462962962965E-2</v>
      </c>
      <c r="M455" s="17">
        <f t="shared" si="28"/>
        <v>0.26233796296296297</v>
      </c>
      <c r="N455" s="16" t="s">
        <v>797</v>
      </c>
      <c r="O455" s="16">
        <v>451</v>
      </c>
      <c r="P455" s="17">
        <f t="shared" si="29"/>
        <v>4.0799061113991125E-3</v>
      </c>
      <c r="Q455" s="16">
        <f t="shared" si="30"/>
        <v>62</v>
      </c>
      <c r="R455" s="16" t="s">
        <v>827</v>
      </c>
      <c r="S455" s="16">
        <v>35</v>
      </c>
      <c r="T455" s="16">
        <f t="shared" si="31"/>
        <v>6</v>
      </c>
    </row>
    <row r="456" spans="1:20" x14ac:dyDescent="0.2">
      <c r="A456" s="1">
        <v>452</v>
      </c>
      <c r="B456" s="1" t="s">
        <v>652</v>
      </c>
      <c r="C456" s="1" t="s">
        <v>215</v>
      </c>
      <c r="D456" s="1" t="s">
        <v>17</v>
      </c>
      <c r="E456" s="16">
        <v>1992</v>
      </c>
      <c r="F456" s="16">
        <v>2026</v>
      </c>
      <c r="G456" s="17">
        <v>4.6481481481481485E-2</v>
      </c>
      <c r="H456" s="17">
        <v>4.7546296296296295E-2</v>
      </c>
      <c r="I456" s="17">
        <v>3.8819444444444441E-2</v>
      </c>
      <c r="J456" s="17">
        <v>4.8379629629629627E-2</v>
      </c>
      <c r="K456" s="17">
        <v>3.979166666666667E-2</v>
      </c>
      <c r="L456" s="17">
        <v>4.1423611111111112E-2</v>
      </c>
      <c r="M456" s="17">
        <f t="shared" si="28"/>
        <v>0.26244212962962965</v>
      </c>
      <c r="N456" s="16" t="s">
        <v>797</v>
      </c>
      <c r="O456" s="16">
        <v>452</v>
      </c>
      <c r="P456" s="17">
        <f t="shared" si="29"/>
        <v>4.0815261217671791E-3</v>
      </c>
      <c r="Q456" s="16">
        <f t="shared" si="30"/>
        <v>34</v>
      </c>
      <c r="R456" s="16" t="s">
        <v>824</v>
      </c>
      <c r="S456" s="16">
        <v>49</v>
      </c>
      <c r="T456" s="16">
        <f t="shared" si="31"/>
        <v>6</v>
      </c>
    </row>
    <row r="457" spans="1:20" x14ac:dyDescent="0.2">
      <c r="A457" s="1">
        <v>453</v>
      </c>
      <c r="B457" s="1" t="s">
        <v>1998</v>
      </c>
      <c r="C457" s="1" t="s">
        <v>112</v>
      </c>
      <c r="D457" s="1" t="s">
        <v>66</v>
      </c>
      <c r="E457" s="16">
        <v>1998</v>
      </c>
      <c r="F457" s="16">
        <v>2026</v>
      </c>
      <c r="G457" s="17">
        <v>4.7905092592592589E-2</v>
      </c>
      <c r="H457" s="17">
        <v>4.9189814814814818E-2</v>
      </c>
      <c r="I457" s="17">
        <v>3.8692129629629632E-2</v>
      </c>
      <c r="J457" s="17">
        <v>4.884259259259259E-2</v>
      </c>
      <c r="K457" s="17">
        <v>3.8946759259259257E-2</v>
      </c>
      <c r="L457" s="17">
        <v>3.9050925925925926E-2</v>
      </c>
      <c r="M457" s="17">
        <f t="shared" si="28"/>
        <v>0.26262731481481483</v>
      </c>
      <c r="N457" s="16" t="s">
        <v>797</v>
      </c>
      <c r="O457" s="16">
        <v>453</v>
      </c>
      <c r="P457" s="17">
        <f t="shared" si="29"/>
        <v>4.0844061401992971E-3</v>
      </c>
      <c r="Q457" s="16">
        <f t="shared" si="30"/>
        <v>28</v>
      </c>
      <c r="R457" s="16" t="s">
        <v>2278</v>
      </c>
      <c r="S457" s="16">
        <v>77</v>
      </c>
      <c r="T457" s="16">
        <f t="shared" si="31"/>
        <v>6</v>
      </c>
    </row>
    <row r="458" spans="1:20" x14ac:dyDescent="0.2">
      <c r="A458" s="1">
        <v>454</v>
      </c>
      <c r="B458" s="1" t="s">
        <v>472</v>
      </c>
      <c r="C458" s="1" t="s">
        <v>261</v>
      </c>
      <c r="D458" s="1" t="s">
        <v>58</v>
      </c>
      <c r="E458" s="16">
        <v>1998</v>
      </c>
      <c r="F458" s="16">
        <v>2026</v>
      </c>
      <c r="G458" s="17">
        <v>4.7893518518518516E-2</v>
      </c>
      <c r="H458" s="17">
        <v>4.9189814814814818E-2</v>
      </c>
      <c r="I458" s="17">
        <v>3.8715277777777779E-2</v>
      </c>
      <c r="J458" s="17">
        <v>4.8854166666666664E-2</v>
      </c>
      <c r="K458" s="17">
        <v>3.8946759259259257E-2</v>
      </c>
      <c r="L458" s="17">
        <v>3.90625E-2</v>
      </c>
      <c r="M458" s="17">
        <f t="shared" si="28"/>
        <v>0.26266203703703705</v>
      </c>
      <c r="N458" s="16" t="s">
        <v>797</v>
      </c>
      <c r="O458" s="16">
        <v>454</v>
      </c>
      <c r="P458" s="17">
        <f t="shared" si="29"/>
        <v>4.0849461436553193E-3</v>
      </c>
      <c r="Q458" s="16">
        <f t="shared" si="30"/>
        <v>28</v>
      </c>
      <c r="R458" s="16" t="s">
        <v>2278</v>
      </c>
      <c r="S458" s="16">
        <v>78</v>
      </c>
      <c r="T458" s="16">
        <f t="shared" si="31"/>
        <v>6</v>
      </c>
    </row>
    <row r="459" spans="1:20" x14ac:dyDescent="0.2">
      <c r="A459" s="1">
        <v>455</v>
      </c>
      <c r="B459" s="1" t="s">
        <v>655</v>
      </c>
      <c r="C459" s="1" t="s">
        <v>317</v>
      </c>
      <c r="D459" s="1" t="s">
        <v>7</v>
      </c>
      <c r="E459" s="16">
        <v>1966</v>
      </c>
      <c r="F459" s="16">
        <v>2026</v>
      </c>
      <c r="G459" s="17">
        <v>4.5775462962962962E-2</v>
      </c>
      <c r="H459" s="17">
        <v>4.7557870370370368E-2</v>
      </c>
      <c r="I459" s="17">
        <v>3.9016203703703706E-2</v>
      </c>
      <c r="J459" s="17">
        <v>4.988425925925926E-2</v>
      </c>
      <c r="K459" s="17">
        <v>4.0162037037037038E-2</v>
      </c>
      <c r="L459" s="17">
        <v>4.0451388888888891E-2</v>
      </c>
      <c r="M459" s="17">
        <f t="shared" si="28"/>
        <v>0.26284722222222223</v>
      </c>
      <c r="N459" s="16" t="s">
        <v>797</v>
      </c>
      <c r="O459" s="16">
        <v>455</v>
      </c>
      <c r="P459" s="17">
        <f t="shared" si="29"/>
        <v>4.0878261620874365E-3</v>
      </c>
      <c r="Q459" s="16">
        <f t="shared" si="30"/>
        <v>60</v>
      </c>
      <c r="R459" s="16" t="s">
        <v>827</v>
      </c>
      <c r="S459" s="16">
        <v>36</v>
      </c>
      <c r="T459" s="16">
        <f t="shared" si="31"/>
        <v>6</v>
      </c>
    </row>
    <row r="460" spans="1:20" x14ac:dyDescent="0.2">
      <c r="A460" s="1">
        <v>456</v>
      </c>
      <c r="B460" s="1" t="s">
        <v>1194</v>
      </c>
      <c r="C460" s="1" t="s">
        <v>153</v>
      </c>
      <c r="D460" s="1" t="s">
        <v>25</v>
      </c>
      <c r="E460" s="16">
        <v>1997</v>
      </c>
      <c r="F460" s="16">
        <v>2026</v>
      </c>
      <c r="G460" s="17">
        <v>5.0347222222222224E-2</v>
      </c>
      <c r="H460" s="17">
        <v>4.853009259259259E-2</v>
      </c>
      <c r="I460" s="17">
        <v>3.8379629629629632E-2</v>
      </c>
      <c r="J460" s="17">
        <v>4.8912037037037039E-2</v>
      </c>
      <c r="K460" s="17">
        <v>3.8321759259259257E-2</v>
      </c>
      <c r="L460" s="17">
        <v>3.8483796296296294E-2</v>
      </c>
      <c r="M460" s="17">
        <f t="shared" si="28"/>
        <v>0.26297453703703705</v>
      </c>
      <c r="N460" s="16" t="s">
        <v>797</v>
      </c>
      <c r="O460" s="16">
        <v>456</v>
      </c>
      <c r="P460" s="17">
        <f t="shared" si="29"/>
        <v>4.0898061747595181E-3</v>
      </c>
      <c r="Q460" s="16">
        <f t="shared" si="30"/>
        <v>29</v>
      </c>
      <c r="R460" s="16" t="s">
        <v>2278</v>
      </c>
      <c r="S460" s="16">
        <v>79</v>
      </c>
      <c r="T460" s="16">
        <f t="shared" si="31"/>
        <v>6</v>
      </c>
    </row>
    <row r="461" spans="1:20" x14ac:dyDescent="0.2">
      <c r="A461" s="1">
        <v>457</v>
      </c>
      <c r="B461" s="1" t="s">
        <v>467</v>
      </c>
      <c r="C461" s="1" t="s">
        <v>156</v>
      </c>
      <c r="D461" s="1" t="s">
        <v>36</v>
      </c>
      <c r="E461" s="16">
        <v>1979</v>
      </c>
      <c r="F461" s="16">
        <v>2026</v>
      </c>
      <c r="G461" s="17">
        <v>4.5821759259259257E-2</v>
      </c>
      <c r="H461" s="17">
        <v>4.8449074074074075E-2</v>
      </c>
      <c r="I461" s="17">
        <v>3.9027777777777779E-2</v>
      </c>
      <c r="J461" s="17">
        <v>4.9224537037037039E-2</v>
      </c>
      <c r="K461" s="17">
        <v>4.0034722222222222E-2</v>
      </c>
      <c r="L461" s="17">
        <v>4.0486111111111112E-2</v>
      </c>
      <c r="M461" s="17">
        <f t="shared" si="28"/>
        <v>0.26304398148148145</v>
      </c>
      <c r="N461" s="16" t="s">
        <v>797</v>
      </c>
      <c r="O461" s="16">
        <v>457</v>
      </c>
      <c r="P461" s="17">
        <f t="shared" si="29"/>
        <v>4.0908861816715616E-3</v>
      </c>
      <c r="Q461" s="16">
        <f t="shared" si="30"/>
        <v>47</v>
      </c>
      <c r="R461" s="16" t="s">
        <v>861</v>
      </c>
      <c r="S461" s="16">
        <v>56</v>
      </c>
      <c r="T461" s="16">
        <f t="shared" si="31"/>
        <v>6</v>
      </c>
    </row>
    <row r="462" spans="1:20" x14ac:dyDescent="0.2">
      <c r="A462" s="1">
        <v>458</v>
      </c>
      <c r="B462" s="1" t="s">
        <v>1389</v>
      </c>
      <c r="C462" s="1" t="s">
        <v>222</v>
      </c>
      <c r="D462" s="1" t="s">
        <v>1618</v>
      </c>
      <c r="E462" s="16">
        <v>1980</v>
      </c>
      <c r="F462" s="16">
        <v>2026</v>
      </c>
      <c r="G462" s="17">
        <v>4.9791666666666665E-2</v>
      </c>
      <c r="H462" s="17">
        <v>4.7766203703703707E-2</v>
      </c>
      <c r="I462" s="17">
        <v>3.8368055555555558E-2</v>
      </c>
      <c r="J462" s="17">
        <v>4.8657407407407406E-2</v>
      </c>
      <c r="K462" s="17">
        <v>3.8379629629629632E-2</v>
      </c>
      <c r="L462" s="17">
        <v>4.0428240740740744E-2</v>
      </c>
      <c r="M462" s="17">
        <f t="shared" si="28"/>
        <v>0.26339120370370367</v>
      </c>
      <c r="N462" s="16" t="s">
        <v>797</v>
      </c>
      <c r="O462" s="16">
        <v>458</v>
      </c>
      <c r="P462" s="17">
        <f t="shared" si="29"/>
        <v>4.0962862162317827E-3</v>
      </c>
      <c r="Q462" s="16">
        <f t="shared" si="30"/>
        <v>46</v>
      </c>
      <c r="R462" s="16" t="s">
        <v>861</v>
      </c>
      <c r="S462" s="16">
        <v>57</v>
      </c>
      <c r="T462" s="16">
        <f t="shared" si="31"/>
        <v>6</v>
      </c>
    </row>
    <row r="463" spans="1:20" x14ac:dyDescent="0.2">
      <c r="A463" s="1">
        <v>459</v>
      </c>
      <c r="B463" s="1" t="s">
        <v>666</v>
      </c>
      <c r="C463" s="1" t="s">
        <v>225</v>
      </c>
      <c r="D463" s="1" t="s">
        <v>1619</v>
      </c>
      <c r="E463" s="16">
        <v>1995</v>
      </c>
      <c r="F463" s="16">
        <v>2026</v>
      </c>
      <c r="G463" s="17">
        <v>4.7997685185185185E-2</v>
      </c>
      <c r="H463" s="17">
        <v>4.7256944444444442E-2</v>
      </c>
      <c r="I463" s="17">
        <v>3.8761574074074073E-2</v>
      </c>
      <c r="J463" s="17">
        <v>4.9768518518518517E-2</v>
      </c>
      <c r="K463" s="17">
        <v>3.9849537037037037E-2</v>
      </c>
      <c r="L463" s="17">
        <v>4.0138888888888891E-2</v>
      </c>
      <c r="M463" s="17">
        <f t="shared" si="28"/>
        <v>0.26377314814814812</v>
      </c>
      <c r="N463" s="16" t="s">
        <v>797</v>
      </c>
      <c r="O463" s="16">
        <v>459</v>
      </c>
      <c r="P463" s="17">
        <f t="shared" si="29"/>
        <v>4.1022262542480259E-3</v>
      </c>
      <c r="Q463" s="16">
        <f t="shared" si="30"/>
        <v>31</v>
      </c>
      <c r="R463" s="16" t="s">
        <v>824</v>
      </c>
      <c r="S463" s="16">
        <v>50</v>
      </c>
      <c r="T463" s="16">
        <f t="shared" si="31"/>
        <v>6</v>
      </c>
    </row>
    <row r="464" spans="1:20" x14ac:dyDescent="0.2">
      <c r="A464" s="1">
        <v>460</v>
      </c>
      <c r="B464" s="1" t="s">
        <v>1050</v>
      </c>
      <c r="C464" s="1" t="s">
        <v>108</v>
      </c>
      <c r="D464" s="1" t="s">
        <v>1620</v>
      </c>
      <c r="E464" s="16">
        <v>1973</v>
      </c>
      <c r="F464" s="16">
        <v>2026</v>
      </c>
      <c r="G464" s="17">
        <v>4.6458333333333331E-2</v>
      </c>
      <c r="H464" s="17">
        <v>4.8738425925925928E-2</v>
      </c>
      <c r="I464" s="17">
        <v>3.9097222222222221E-2</v>
      </c>
      <c r="J464" s="17">
        <v>4.957175925925926E-2</v>
      </c>
      <c r="K464" s="17">
        <v>3.9918981481481479E-2</v>
      </c>
      <c r="L464" s="17">
        <v>4.0196759259259258E-2</v>
      </c>
      <c r="M464" s="17">
        <f t="shared" si="28"/>
        <v>0.26398148148148148</v>
      </c>
      <c r="N464" s="16" t="s">
        <v>797</v>
      </c>
      <c r="O464" s="16">
        <v>460</v>
      </c>
      <c r="P464" s="17">
        <f t="shared" si="29"/>
        <v>4.105466274984159E-3</v>
      </c>
      <c r="Q464" s="16">
        <f t="shared" si="30"/>
        <v>53</v>
      </c>
      <c r="R464" s="16" t="s">
        <v>826</v>
      </c>
      <c r="S464" s="16">
        <v>51</v>
      </c>
      <c r="T464" s="16">
        <f t="shared" si="31"/>
        <v>6</v>
      </c>
    </row>
    <row r="465" spans="1:20" x14ac:dyDescent="0.2">
      <c r="A465" s="1">
        <v>461</v>
      </c>
      <c r="B465" s="1" t="s">
        <v>432</v>
      </c>
      <c r="C465" s="1" t="s">
        <v>160</v>
      </c>
      <c r="D465" s="1" t="s">
        <v>26</v>
      </c>
      <c r="E465" s="16">
        <v>1987</v>
      </c>
      <c r="F465" s="16">
        <v>2026</v>
      </c>
      <c r="G465" s="17">
        <v>4.732638888888889E-2</v>
      </c>
      <c r="H465" s="17">
        <v>4.898148148148148E-2</v>
      </c>
      <c r="I465" s="17">
        <v>0.04</v>
      </c>
      <c r="J465" s="17">
        <v>4.9004629629629627E-2</v>
      </c>
      <c r="K465" s="17">
        <v>3.9467592592592596E-2</v>
      </c>
      <c r="L465" s="17">
        <v>3.9259259259259258E-2</v>
      </c>
      <c r="M465" s="17">
        <f t="shared" si="28"/>
        <v>0.26403935185185184</v>
      </c>
      <c r="N465" s="16" t="s">
        <v>797</v>
      </c>
      <c r="O465" s="16">
        <v>461</v>
      </c>
      <c r="P465" s="17">
        <f t="shared" si="29"/>
        <v>4.1063662807441963E-3</v>
      </c>
      <c r="Q465" s="16">
        <f t="shared" si="30"/>
        <v>39</v>
      </c>
      <c r="R465" s="16" t="s">
        <v>1453</v>
      </c>
      <c r="S465" s="16">
        <v>56</v>
      </c>
      <c r="T465" s="16">
        <f t="shared" si="31"/>
        <v>6</v>
      </c>
    </row>
    <row r="466" spans="1:20" x14ac:dyDescent="0.2">
      <c r="A466" s="1">
        <v>462</v>
      </c>
      <c r="B466" s="1" t="s">
        <v>2000</v>
      </c>
      <c r="C466" s="1" t="s">
        <v>95</v>
      </c>
      <c r="D466" s="1" t="s">
        <v>1621</v>
      </c>
      <c r="E466" s="16">
        <v>2000</v>
      </c>
      <c r="F466" s="16">
        <v>2026</v>
      </c>
      <c r="G466" s="17">
        <v>4.7951388888888891E-2</v>
      </c>
      <c r="H466" s="17">
        <v>4.9074074074074076E-2</v>
      </c>
      <c r="I466" s="17">
        <v>3.8877314814814816E-2</v>
      </c>
      <c r="J466" s="17">
        <v>4.9247685185185186E-2</v>
      </c>
      <c r="K466" s="17">
        <v>3.9537037037037037E-2</v>
      </c>
      <c r="L466" s="17">
        <v>3.9548611111111111E-2</v>
      </c>
      <c r="M466" s="17">
        <f t="shared" si="28"/>
        <v>0.26423611111111112</v>
      </c>
      <c r="N466" s="16" t="s">
        <v>797</v>
      </c>
      <c r="O466" s="16">
        <v>462</v>
      </c>
      <c r="P466" s="17">
        <f t="shared" si="29"/>
        <v>4.1094263003283215E-3</v>
      </c>
      <c r="Q466" s="16">
        <f t="shared" si="30"/>
        <v>26</v>
      </c>
      <c r="R466" s="16" t="s">
        <v>2278</v>
      </c>
      <c r="S466" s="16">
        <v>80</v>
      </c>
      <c r="T466" s="16">
        <f t="shared" si="31"/>
        <v>6</v>
      </c>
    </row>
    <row r="467" spans="1:20" x14ac:dyDescent="0.2">
      <c r="A467" s="1">
        <v>463</v>
      </c>
      <c r="B467" s="1" t="s">
        <v>533</v>
      </c>
      <c r="C467" s="1" t="s">
        <v>277</v>
      </c>
      <c r="D467" s="1" t="s">
        <v>1455</v>
      </c>
      <c r="E467" s="16">
        <v>1973</v>
      </c>
      <c r="F467" s="16">
        <v>2026</v>
      </c>
      <c r="G467" s="17">
        <v>4.7650462962962964E-2</v>
      </c>
      <c r="H467" s="17">
        <v>4.7939814814814817E-2</v>
      </c>
      <c r="I467" s="17">
        <v>0.04</v>
      </c>
      <c r="J467" s="17">
        <v>4.8900462962962965E-2</v>
      </c>
      <c r="K467" s="17">
        <v>4.0208333333333332E-2</v>
      </c>
      <c r="L467" s="17">
        <v>3.9594907407407405E-2</v>
      </c>
      <c r="M467" s="17">
        <f t="shared" si="28"/>
        <v>0.26429398148148148</v>
      </c>
      <c r="N467" s="16" t="s">
        <v>797</v>
      </c>
      <c r="O467" s="16">
        <v>463</v>
      </c>
      <c r="P467" s="17">
        <f t="shared" si="29"/>
        <v>4.1103263060883579E-3</v>
      </c>
      <c r="Q467" s="16">
        <f t="shared" si="30"/>
        <v>53</v>
      </c>
      <c r="R467" s="16" t="s">
        <v>826</v>
      </c>
      <c r="S467" s="16">
        <v>52</v>
      </c>
      <c r="T467" s="16">
        <f t="shared" si="31"/>
        <v>6</v>
      </c>
    </row>
    <row r="468" spans="1:20" x14ac:dyDescent="0.2">
      <c r="A468" s="1">
        <v>464</v>
      </c>
      <c r="B468" s="1" t="s">
        <v>638</v>
      </c>
      <c r="C468" s="1" t="s">
        <v>1782</v>
      </c>
      <c r="D468" s="1" t="s">
        <v>1623</v>
      </c>
      <c r="E468" s="16">
        <v>1965</v>
      </c>
      <c r="F468" s="16">
        <v>2026</v>
      </c>
      <c r="G468" s="17">
        <v>5.0057870370370371E-2</v>
      </c>
      <c r="H468" s="17">
        <v>4.7037037037037037E-2</v>
      </c>
      <c r="I468" s="17">
        <v>3.7812499999999999E-2</v>
      </c>
      <c r="J468" s="17">
        <v>4.8761574074074075E-2</v>
      </c>
      <c r="K468" s="17">
        <v>4.0729166666666664E-2</v>
      </c>
      <c r="L468" s="17">
        <v>4.0243055555555553E-2</v>
      </c>
      <c r="M468" s="17">
        <f t="shared" si="28"/>
        <v>0.26464120370370375</v>
      </c>
      <c r="N468" s="16" t="s">
        <v>797</v>
      </c>
      <c r="O468" s="16">
        <v>464</v>
      </c>
      <c r="P468" s="17">
        <f t="shared" si="29"/>
        <v>4.1157263406485806E-3</v>
      </c>
      <c r="Q468" s="16">
        <f t="shared" si="30"/>
        <v>61</v>
      </c>
      <c r="R468" s="16" t="s">
        <v>827</v>
      </c>
      <c r="S468" s="16">
        <v>37</v>
      </c>
      <c r="T468" s="16">
        <f t="shared" si="31"/>
        <v>6</v>
      </c>
    </row>
    <row r="469" spans="1:20" x14ac:dyDescent="0.2">
      <c r="A469" s="1">
        <v>465</v>
      </c>
      <c r="B469" s="1" t="s">
        <v>648</v>
      </c>
      <c r="C469" s="1" t="s">
        <v>96</v>
      </c>
      <c r="D469" s="1" t="s">
        <v>1455</v>
      </c>
      <c r="E469" s="16">
        <v>1980</v>
      </c>
      <c r="F469" s="16">
        <v>2026</v>
      </c>
      <c r="G469" s="17">
        <v>4.9004629629629627E-2</v>
      </c>
      <c r="H469" s="17">
        <v>4.8576388888888891E-2</v>
      </c>
      <c r="I469" s="17">
        <v>3.7928240740740742E-2</v>
      </c>
      <c r="J469" s="17">
        <v>4.9178240740740738E-2</v>
      </c>
      <c r="K469" s="17">
        <v>3.9155092592592596E-2</v>
      </c>
      <c r="L469" s="17">
        <v>4.1250000000000002E-2</v>
      </c>
      <c r="M469" s="17">
        <f t="shared" si="28"/>
        <v>0.2650925925925926</v>
      </c>
      <c r="N469" s="16" t="s">
        <v>797</v>
      </c>
      <c r="O469" s="16">
        <v>465</v>
      </c>
      <c r="P469" s="17">
        <f t="shared" si="29"/>
        <v>4.1227463855768674E-3</v>
      </c>
      <c r="Q469" s="16">
        <f t="shared" si="30"/>
        <v>46</v>
      </c>
      <c r="R469" s="16" t="s">
        <v>861</v>
      </c>
      <c r="S469" s="16">
        <v>58</v>
      </c>
      <c r="T469" s="16">
        <f t="shared" si="31"/>
        <v>6</v>
      </c>
    </row>
    <row r="470" spans="1:20" x14ac:dyDescent="0.2">
      <c r="A470" s="1">
        <v>466</v>
      </c>
      <c r="B470" s="1" t="s">
        <v>2003</v>
      </c>
      <c r="C470" s="1" t="s">
        <v>219</v>
      </c>
      <c r="D470" s="1" t="s">
        <v>52</v>
      </c>
      <c r="E470" s="16">
        <v>1972</v>
      </c>
      <c r="F470" s="16">
        <v>2026</v>
      </c>
      <c r="G470" s="17">
        <v>4.809027777777778E-2</v>
      </c>
      <c r="H470" s="17">
        <v>4.8692129629629627E-2</v>
      </c>
      <c r="I470" s="17">
        <v>3.9872685185185185E-2</v>
      </c>
      <c r="J470" s="17">
        <v>5.0416666666666665E-2</v>
      </c>
      <c r="K470" s="17">
        <v>3.920138888888889E-2</v>
      </c>
      <c r="L470" s="17">
        <v>3.9444444444444442E-2</v>
      </c>
      <c r="M470" s="17">
        <f t="shared" si="28"/>
        <v>0.26571759259259259</v>
      </c>
      <c r="N470" s="16" t="s">
        <v>797</v>
      </c>
      <c r="O470" s="16">
        <v>466</v>
      </c>
      <c r="P470" s="17">
        <f t="shared" si="29"/>
        <v>4.132466447785265E-3</v>
      </c>
      <c r="Q470" s="16">
        <f t="shared" si="30"/>
        <v>54</v>
      </c>
      <c r="R470" s="16" t="s">
        <v>826</v>
      </c>
      <c r="S470" s="16">
        <v>53</v>
      </c>
      <c r="T470" s="16">
        <f t="shared" si="31"/>
        <v>6</v>
      </c>
    </row>
    <row r="471" spans="1:20" x14ac:dyDescent="0.2">
      <c r="A471" s="1">
        <v>467</v>
      </c>
      <c r="B471" s="1" t="s">
        <v>458</v>
      </c>
      <c r="C471" s="1" t="s">
        <v>239</v>
      </c>
      <c r="D471" s="1" t="s">
        <v>1625</v>
      </c>
      <c r="E471" s="16">
        <v>1962</v>
      </c>
      <c r="F471" s="16">
        <v>2026</v>
      </c>
      <c r="G471" s="17">
        <v>4.5891203703703705E-2</v>
      </c>
      <c r="H471" s="17">
        <v>4.9143518518518517E-2</v>
      </c>
      <c r="I471" s="17">
        <v>3.9675925925925927E-2</v>
      </c>
      <c r="J471" s="17">
        <v>5.0254629629629628E-2</v>
      </c>
      <c r="K471" s="17">
        <v>4.0486111111111112E-2</v>
      </c>
      <c r="L471" s="17">
        <v>4.0335648148148148E-2</v>
      </c>
      <c r="M471" s="17">
        <f t="shared" si="28"/>
        <v>0.26578703703703704</v>
      </c>
      <c r="N471" s="16" t="s">
        <v>797</v>
      </c>
      <c r="O471" s="16">
        <v>467</v>
      </c>
      <c r="P471" s="17">
        <f t="shared" si="29"/>
        <v>4.1335464546973094E-3</v>
      </c>
      <c r="Q471" s="16">
        <f t="shared" si="30"/>
        <v>64</v>
      </c>
      <c r="R471" s="16" t="s">
        <v>827</v>
      </c>
      <c r="S471" s="16">
        <v>38</v>
      </c>
      <c r="T471" s="16">
        <f t="shared" si="31"/>
        <v>6</v>
      </c>
    </row>
    <row r="472" spans="1:20" x14ac:dyDescent="0.2">
      <c r="A472" s="1">
        <v>468</v>
      </c>
      <c r="B472" s="1" t="s">
        <v>619</v>
      </c>
      <c r="C472" s="1" t="s">
        <v>288</v>
      </c>
      <c r="D472" s="1" t="s">
        <v>9</v>
      </c>
      <c r="E472" s="16">
        <v>1962</v>
      </c>
      <c r="F472" s="16">
        <v>2026</v>
      </c>
      <c r="G472" s="17">
        <v>4.5821759259259257E-2</v>
      </c>
      <c r="H472" s="17">
        <v>4.6793981481481478E-2</v>
      </c>
      <c r="I472" s="17">
        <v>4.0370370370370369E-2</v>
      </c>
      <c r="J472" s="17">
        <v>5.078703703703704E-2</v>
      </c>
      <c r="K472" s="17">
        <v>3.9467592592592596E-2</v>
      </c>
      <c r="L472" s="17">
        <v>4.2777777777777776E-2</v>
      </c>
      <c r="M472" s="17">
        <f t="shared" si="28"/>
        <v>0.26601851851851854</v>
      </c>
      <c r="N472" s="16" t="s">
        <v>797</v>
      </c>
      <c r="O472" s="16">
        <v>468</v>
      </c>
      <c r="P472" s="17">
        <f t="shared" si="29"/>
        <v>4.1371464777374568E-3</v>
      </c>
      <c r="Q472" s="16">
        <f t="shared" si="30"/>
        <v>64</v>
      </c>
      <c r="R472" s="16" t="s">
        <v>827</v>
      </c>
      <c r="S472" s="16">
        <v>39</v>
      </c>
      <c r="T472" s="16">
        <f t="shared" si="31"/>
        <v>6</v>
      </c>
    </row>
    <row r="473" spans="1:20" x14ac:dyDescent="0.2">
      <c r="A473" s="1">
        <v>469</v>
      </c>
      <c r="B473" s="1" t="s">
        <v>2005</v>
      </c>
      <c r="C473" s="1" t="s">
        <v>148</v>
      </c>
      <c r="D473" s="1" t="s">
        <v>1463</v>
      </c>
      <c r="E473" s="16">
        <v>2006</v>
      </c>
      <c r="F473" s="16">
        <v>2026</v>
      </c>
      <c r="G473" s="17">
        <v>4.9895833333333334E-2</v>
      </c>
      <c r="H473" s="17">
        <v>4.9849537037037039E-2</v>
      </c>
      <c r="I473" s="17">
        <v>3.9907407407407405E-2</v>
      </c>
      <c r="J473" s="17">
        <v>4.9421296296296297E-2</v>
      </c>
      <c r="K473" s="17">
        <v>3.72337962962963E-2</v>
      </c>
      <c r="L473" s="17">
        <v>3.9733796296296295E-2</v>
      </c>
      <c r="M473" s="17">
        <f t="shared" si="28"/>
        <v>0.26604166666666668</v>
      </c>
      <c r="N473" s="16" t="s">
        <v>797</v>
      </c>
      <c r="O473" s="16">
        <v>469</v>
      </c>
      <c r="P473" s="17">
        <f t="shared" si="29"/>
        <v>4.1375064800414718E-3</v>
      </c>
      <c r="Q473" s="16">
        <f t="shared" si="30"/>
        <v>20</v>
      </c>
      <c r="R473" s="16" t="s">
        <v>2278</v>
      </c>
      <c r="S473" s="16">
        <v>81</v>
      </c>
      <c r="T473" s="16">
        <f t="shared" si="31"/>
        <v>6</v>
      </c>
    </row>
    <row r="474" spans="1:20" x14ac:dyDescent="0.2">
      <c r="A474" s="1">
        <v>470</v>
      </c>
      <c r="B474" s="1" t="s">
        <v>1026</v>
      </c>
      <c r="C474" s="1" t="s">
        <v>241</v>
      </c>
      <c r="D474" s="1"/>
      <c r="E474" s="16">
        <v>1988</v>
      </c>
      <c r="F474" s="16">
        <v>2026</v>
      </c>
      <c r="G474" s="17">
        <v>5.1145833333333335E-2</v>
      </c>
      <c r="H474" s="17">
        <v>4.8888888888888891E-2</v>
      </c>
      <c r="I474" s="17">
        <v>4.0046296296296295E-2</v>
      </c>
      <c r="J474" s="17">
        <v>4.8587962962962965E-2</v>
      </c>
      <c r="K474" s="17">
        <v>3.9120370370370368E-2</v>
      </c>
      <c r="L474" s="17">
        <v>3.8402777777777779E-2</v>
      </c>
      <c r="M474" s="17">
        <f t="shared" si="28"/>
        <v>0.26619212962962963</v>
      </c>
      <c r="N474" s="16" t="s">
        <v>797</v>
      </c>
      <c r="O474" s="16">
        <v>470</v>
      </c>
      <c r="P474" s="17">
        <f t="shared" si="29"/>
        <v>4.1398464950175677E-3</v>
      </c>
      <c r="Q474" s="16">
        <f t="shared" si="30"/>
        <v>38</v>
      </c>
      <c r="R474" s="16" t="s">
        <v>1453</v>
      </c>
      <c r="S474" s="16">
        <v>57</v>
      </c>
      <c r="T474" s="16">
        <f t="shared" si="31"/>
        <v>6</v>
      </c>
    </row>
    <row r="475" spans="1:20" x14ac:dyDescent="0.2">
      <c r="A475" s="1">
        <v>471</v>
      </c>
      <c r="B475" s="1" t="s">
        <v>882</v>
      </c>
      <c r="C475" s="1" t="s">
        <v>131</v>
      </c>
      <c r="D475" s="1" t="s">
        <v>1626</v>
      </c>
      <c r="E475" s="16">
        <v>2005</v>
      </c>
      <c r="F475" s="16">
        <v>2026</v>
      </c>
      <c r="G475" s="17">
        <v>5.1053240740740739E-2</v>
      </c>
      <c r="H475" s="17">
        <v>4.8819444444444443E-2</v>
      </c>
      <c r="I475" s="17">
        <v>3.8206018518518521E-2</v>
      </c>
      <c r="J475" s="17">
        <v>5.140046296296296E-2</v>
      </c>
      <c r="K475" s="17">
        <v>3.9351851851851853E-2</v>
      </c>
      <c r="L475" s="17">
        <v>3.7418981481481484E-2</v>
      </c>
      <c r="M475" s="17">
        <f t="shared" si="28"/>
        <v>0.26624999999999999</v>
      </c>
      <c r="N475" s="16" t="s">
        <v>797</v>
      </c>
      <c r="O475" s="16">
        <v>471</v>
      </c>
      <c r="P475" s="17">
        <f t="shared" si="29"/>
        <v>4.1407465007776041E-3</v>
      </c>
      <c r="Q475" s="16">
        <f t="shared" si="30"/>
        <v>21</v>
      </c>
      <c r="R475" s="16" t="s">
        <v>2278</v>
      </c>
      <c r="S475" s="16">
        <v>82</v>
      </c>
      <c r="T475" s="16">
        <f t="shared" si="31"/>
        <v>6</v>
      </c>
    </row>
    <row r="476" spans="1:20" x14ac:dyDescent="0.2">
      <c r="A476" s="1">
        <v>472</v>
      </c>
      <c r="B476" s="1" t="s">
        <v>1185</v>
      </c>
      <c r="C476" s="1" t="s">
        <v>128</v>
      </c>
      <c r="D476" s="1" t="s">
        <v>1627</v>
      </c>
      <c r="E476" s="16">
        <v>1970</v>
      </c>
      <c r="F476" s="16">
        <v>2026</v>
      </c>
      <c r="G476" s="17">
        <v>4.6550925925925926E-2</v>
      </c>
      <c r="H476" s="17">
        <v>4.8483796296296296E-2</v>
      </c>
      <c r="I476" s="17">
        <v>3.829861111111111E-2</v>
      </c>
      <c r="J476" s="17">
        <v>5.0844907407407408E-2</v>
      </c>
      <c r="K476" s="17">
        <v>3.9594907407407405E-2</v>
      </c>
      <c r="L476" s="17">
        <v>4.2604166666666665E-2</v>
      </c>
      <c r="M476" s="17">
        <f t="shared" si="28"/>
        <v>0.2663773148148148</v>
      </c>
      <c r="N476" s="16" t="s">
        <v>797</v>
      </c>
      <c r="O476" s="16">
        <v>472</v>
      </c>
      <c r="P476" s="17">
        <f t="shared" si="29"/>
        <v>4.1427265134496849E-3</v>
      </c>
      <c r="Q476" s="16">
        <f t="shared" si="30"/>
        <v>56</v>
      </c>
      <c r="R476" s="16" t="s">
        <v>1460</v>
      </c>
      <c r="S476" s="16">
        <v>48</v>
      </c>
      <c r="T476" s="16">
        <f t="shared" si="31"/>
        <v>6</v>
      </c>
    </row>
    <row r="477" spans="1:20" x14ac:dyDescent="0.2">
      <c r="A477" s="1">
        <v>473</v>
      </c>
      <c r="B477" s="1" t="s">
        <v>680</v>
      </c>
      <c r="C477" s="1" t="s">
        <v>220</v>
      </c>
      <c r="D477" s="1" t="s">
        <v>19</v>
      </c>
      <c r="E477" s="16">
        <v>1955</v>
      </c>
      <c r="F477" s="16">
        <v>2026</v>
      </c>
      <c r="G477" s="17">
        <v>4.5451388888888888E-2</v>
      </c>
      <c r="H477" s="17">
        <v>4.8379629629629627E-2</v>
      </c>
      <c r="I477" s="17">
        <v>3.9490740740740743E-2</v>
      </c>
      <c r="J477" s="17">
        <v>4.9872685185185187E-2</v>
      </c>
      <c r="K477" s="17">
        <v>4.1145833333333333E-2</v>
      </c>
      <c r="L477" s="17">
        <v>4.2037037037037039E-2</v>
      </c>
      <c r="M477" s="17">
        <f t="shared" si="28"/>
        <v>0.2663773148148148</v>
      </c>
      <c r="N477" s="16" t="s">
        <v>797</v>
      </c>
      <c r="O477" s="16">
        <v>473</v>
      </c>
      <c r="P477" s="17">
        <f t="shared" si="29"/>
        <v>4.1427265134496849E-3</v>
      </c>
      <c r="Q477" s="16">
        <f t="shared" si="30"/>
        <v>71</v>
      </c>
      <c r="R477" s="16" t="s">
        <v>828</v>
      </c>
      <c r="S477" s="16">
        <v>6</v>
      </c>
      <c r="T477" s="16">
        <f t="shared" si="31"/>
        <v>6</v>
      </c>
    </row>
    <row r="478" spans="1:20" x14ac:dyDescent="0.2">
      <c r="A478" s="1">
        <v>474</v>
      </c>
      <c r="B478" s="1" t="s">
        <v>1203</v>
      </c>
      <c r="C478" s="1" t="s">
        <v>215</v>
      </c>
      <c r="D478" s="1" t="s">
        <v>1508</v>
      </c>
      <c r="E478" s="16">
        <v>1981</v>
      </c>
      <c r="F478" s="16">
        <v>2026</v>
      </c>
      <c r="G478" s="17">
        <v>5.0810185185185187E-2</v>
      </c>
      <c r="H478" s="17">
        <v>4.4606481481481483E-2</v>
      </c>
      <c r="I478" s="17">
        <v>4.1087962962962965E-2</v>
      </c>
      <c r="J478" s="17">
        <v>5.3275462962962962E-2</v>
      </c>
      <c r="K478" s="17">
        <v>3.6458333333333336E-2</v>
      </c>
      <c r="L478" s="17">
        <v>4.0752314814814818E-2</v>
      </c>
      <c r="M478" s="17">
        <f t="shared" si="28"/>
        <v>0.26699074074074075</v>
      </c>
      <c r="N478" s="16" t="s">
        <v>797</v>
      </c>
      <c r="O478" s="16">
        <v>474</v>
      </c>
      <c r="P478" s="17">
        <f t="shared" si="29"/>
        <v>4.1522665745060763E-3</v>
      </c>
      <c r="Q478" s="16">
        <f t="shared" si="30"/>
        <v>45</v>
      </c>
      <c r="R478" s="16" t="s">
        <v>861</v>
      </c>
      <c r="S478" s="16">
        <v>59</v>
      </c>
      <c r="T478" s="16">
        <f t="shared" si="31"/>
        <v>6</v>
      </c>
    </row>
    <row r="479" spans="1:20" x14ac:dyDescent="0.2">
      <c r="A479" s="1">
        <v>475</v>
      </c>
      <c r="B479" s="1" t="s">
        <v>1028</v>
      </c>
      <c r="C479" s="1" t="s">
        <v>91</v>
      </c>
      <c r="D479" s="1" t="s">
        <v>32</v>
      </c>
      <c r="E479" s="16">
        <v>1968</v>
      </c>
      <c r="F479" s="16">
        <v>2026</v>
      </c>
      <c r="G479" s="17">
        <v>4.6689814814814816E-2</v>
      </c>
      <c r="H479" s="17">
        <v>4.9479166666666664E-2</v>
      </c>
      <c r="I479" s="17">
        <v>3.892361111111111E-2</v>
      </c>
      <c r="J479" s="17">
        <v>5.0312500000000003E-2</v>
      </c>
      <c r="K479" s="17">
        <v>4.0370370370370369E-2</v>
      </c>
      <c r="L479" s="17">
        <v>4.1215277777777781E-2</v>
      </c>
      <c r="M479" s="17">
        <f t="shared" si="28"/>
        <v>0.26699074074074075</v>
      </c>
      <c r="N479" s="16" t="s">
        <v>797</v>
      </c>
      <c r="O479" s="16">
        <v>475</v>
      </c>
      <c r="P479" s="17">
        <f t="shared" si="29"/>
        <v>4.1522665745060763E-3</v>
      </c>
      <c r="Q479" s="16">
        <f t="shared" si="30"/>
        <v>58</v>
      </c>
      <c r="R479" s="16" t="s">
        <v>1460</v>
      </c>
      <c r="S479" s="16">
        <v>49</v>
      </c>
      <c r="T479" s="16">
        <f t="shared" si="31"/>
        <v>6</v>
      </c>
    </row>
    <row r="480" spans="1:20" x14ac:dyDescent="0.2">
      <c r="A480" s="1">
        <v>476</v>
      </c>
      <c r="B480" s="1" t="s">
        <v>672</v>
      </c>
      <c r="C480" s="1" t="s">
        <v>249</v>
      </c>
      <c r="D480" s="1" t="s">
        <v>32</v>
      </c>
      <c r="E480" s="16">
        <v>1975</v>
      </c>
      <c r="F480" s="16">
        <v>2026</v>
      </c>
      <c r="G480" s="17">
        <v>4.6689814814814816E-2</v>
      </c>
      <c r="H480" s="17">
        <v>4.9479166666666664E-2</v>
      </c>
      <c r="I480" s="17">
        <v>3.892361111111111E-2</v>
      </c>
      <c r="J480" s="17">
        <v>5.0312500000000003E-2</v>
      </c>
      <c r="K480" s="17">
        <v>4.040509259259259E-2</v>
      </c>
      <c r="L480" s="17">
        <v>4.1215277777777781E-2</v>
      </c>
      <c r="M480" s="17">
        <f t="shared" si="28"/>
        <v>0.26702546296296298</v>
      </c>
      <c r="N480" s="16" t="s">
        <v>797</v>
      </c>
      <c r="O480" s="16">
        <v>476</v>
      </c>
      <c r="P480" s="17">
        <f t="shared" si="29"/>
        <v>4.1528065779620985E-3</v>
      </c>
      <c r="Q480" s="16">
        <f t="shared" si="30"/>
        <v>51</v>
      </c>
      <c r="R480" s="16" t="s">
        <v>826</v>
      </c>
      <c r="S480" s="16">
        <v>54</v>
      </c>
      <c r="T480" s="16">
        <f t="shared" si="31"/>
        <v>6</v>
      </c>
    </row>
    <row r="481" spans="1:20" x14ac:dyDescent="0.2">
      <c r="A481" s="1">
        <v>477</v>
      </c>
      <c r="B481" s="1" t="s">
        <v>874</v>
      </c>
      <c r="C481" s="1" t="s">
        <v>149</v>
      </c>
      <c r="D481" s="1" t="s">
        <v>74</v>
      </c>
      <c r="E481" s="16">
        <v>1998</v>
      </c>
      <c r="F481" s="16">
        <v>2026</v>
      </c>
      <c r="G481" s="17">
        <v>4.9826388888888892E-2</v>
      </c>
      <c r="H481" s="17">
        <v>4.7835648148148148E-2</v>
      </c>
      <c r="I481" s="17">
        <v>3.9895833333333332E-2</v>
      </c>
      <c r="J481" s="17">
        <v>4.9456018518518517E-2</v>
      </c>
      <c r="K481" s="17">
        <v>3.9444444444444442E-2</v>
      </c>
      <c r="L481" s="17">
        <v>4.0590277777777781E-2</v>
      </c>
      <c r="M481" s="17">
        <f t="shared" si="28"/>
        <v>0.26704861111111111</v>
      </c>
      <c r="N481" s="16" t="s">
        <v>797</v>
      </c>
      <c r="O481" s="16">
        <v>477</v>
      </c>
      <c r="P481" s="17">
        <f t="shared" si="29"/>
        <v>4.1531665802661127E-3</v>
      </c>
      <c r="Q481" s="16">
        <f t="shared" si="30"/>
        <v>28</v>
      </c>
      <c r="R481" s="16" t="s">
        <v>2278</v>
      </c>
      <c r="S481" s="16">
        <v>83</v>
      </c>
      <c r="T481" s="16">
        <f t="shared" si="31"/>
        <v>6</v>
      </c>
    </row>
    <row r="482" spans="1:20" x14ac:dyDescent="0.2">
      <c r="A482" s="1">
        <v>478</v>
      </c>
      <c r="B482" s="1" t="s">
        <v>576</v>
      </c>
      <c r="C482" s="1" t="s">
        <v>170</v>
      </c>
      <c r="D482" s="1" t="s">
        <v>24</v>
      </c>
      <c r="E482" s="16">
        <v>1987</v>
      </c>
      <c r="F482" s="16">
        <v>2026</v>
      </c>
      <c r="G482" s="17">
        <v>4.8865740740740737E-2</v>
      </c>
      <c r="H482" s="17">
        <v>4.8425925925925928E-2</v>
      </c>
      <c r="I482" s="17">
        <v>3.934027777777778E-2</v>
      </c>
      <c r="J482" s="17">
        <v>4.9363425925925929E-2</v>
      </c>
      <c r="K482" s="17">
        <v>4.0787037037037038E-2</v>
      </c>
      <c r="L482" s="17">
        <v>4.0347222222222222E-2</v>
      </c>
      <c r="M482" s="17">
        <f t="shared" si="28"/>
        <v>0.26712962962962961</v>
      </c>
      <c r="N482" s="16" t="s">
        <v>797</v>
      </c>
      <c r="O482" s="16">
        <v>478</v>
      </c>
      <c r="P482" s="17">
        <f t="shared" si="29"/>
        <v>4.1544265883301642E-3</v>
      </c>
      <c r="Q482" s="16">
        <f t="shared" si="30"/>
        <v>39</v>
      </c>
      <c r="R482" s="16" t="s">
        <v>1453</v>
      </c>
      <c r="S482" s="16">
        <v>58</v>
      </c>
      <c r="T482" s="16">
        <f t="shared" si="31"/>
        <v>6</v>
      </c>
    </row>
    <row r="483" spans="1:20" x14ac:dyDescent="0.2">
      <c r="A483" s="1">
        <v>479</v>
      </c>
      <c r="B483" s="1" t="s">
        <v>848</v>
      </c>
      <c r="C483" s="1" t="s">
        <v>988</v>
      </c>
      <c r="D483" s="1" t="s">
        <v>1628</v>
      </c>
      <c r="E483" s="16">
        <v>1987</v>
      </c>
      <c r="F483" s="16">
        <v>2026</v>
      </c>
      <c r="G483" s="17">
        <v>5.0682870370370371E-2</v>
      </c>
      <c r="H483" s="17">
        <v>4.8935185185185186E-2</v>
      </c>
      <c r="I483" s="17">
        <v>3.9490740740740743E-2</v>
      </c>
      <c r="J483" s="17">
        <v>4.9062500000000002E-2</v>
      </c>
      <c r="K483" s="17">
        <v>4.0451388888888891E-2</v>
      </c>
      <c r="L483" s="17">
        <v>3.9664351851851853E-2</v>
      </c>
      <c r="M483" s="17">
        <f t="shared" si="28"/>
        <v>0.26828703703703705</v>
      </c>
      <c r="N483" s="16" t="s">
        <v>797</v>
      </c>
      <c r="O483" s="16">
        <v>479</v>
      </c>
      <c r="P483" s="17">
        <f t="shared" si="29"/>
        <v>4.1724267035309019E-3</v>
      </c>
      <c r="Q483" s="16">
        <f t="shared" si="30"/>
        <v>39</v>
      </c>
      <c r="R483" s="16" t="s">
        <v>1453</v>
      </c>
      <c r="S483" s="16">
        <v>59</v>
      </c>
      <c r="T483" s="16">
        <f t="shared" si="31"/>
        <v>6</v>
      </c>
    </row>
    <row r="484" spans="1:20" x14ac:dyDescent="0.2">
      <c r="A484" s="1">
        <v>480</v>
      </c>
      <c r="B484" s="1" t="s">
        <v>2007</v>
      </c>
      <c r="C484" s="1" t="s">
        <v>218</v>
      </c>
      <c r="D484" s="1" t="s">
        <v>1458</v>
      </c>
      <c r="E484" s="16">
        <v>1986</v>
      </c>
      <c r="F484" s="16">
        <v>2026</v>
      </c>
      <c r="G484" s="17">
        <v>4.7581018518518516E-2</v>
      </c>
      <c r="H484" s="17">
        <v>4.9444444444444444E-2</v>
      </c>
      <c r="I484" s="17">
        <v>3.9120370370370368E-2</v>
      </c>
      <c r="J484" s="17">
        <v>4.9652777777777775E-2</v>
      </c>
      <c r="K484" s="17">
        <v>3.920138888888889E-2</v>
      </c>
      <c r="L484" s="17">
        <v>4.3333333333333335E-2</v>
      </c>
      <c r="M484" s="17">
        <f t="shared" si="28"/>
        <v>0.26833333333333331</v>
      </c>
      <c r="N484" s="16" t="s">
        <v>797</v>
      </c>
      <c r="O484" s="16">
        <v>480</v>
      </c>
      <c r="P484" s="17">
        <f t="shared" si="29"/>
        <v>4.1731467081389311E-3</v>
      </c>
      <c r="Q484" s="16">
        <f t="shared" si="30"/>
        <v>40</v>
      </c>
      <c r="R484" s="16" t="s">
        <v>825</v>
      </c>
      <c r="S484" s="16">
        <v>61</v>
      </c>
      <c r="T484" s="16">
        <f t="shared" si="31"/>
        <v>6</v>
      </c>
    </row>
    <row r="485" spans="1:20" x14ac:dyDescent="0.2">
      <c r="A485" s="1">
        <v>481</v>
      </c>
      <c r="B485" s="1" t="s">
        <v>438</v>
      </c>
      <c r="C485" s="1" t="s">
        <v>373</v>
      </c>
      <c r="D485" s="1" t="s">
        <v>34</v>
      </c>
      <c r="E485" s="16">
        <v>1998</v>
      </c>
      <c r="F485" s="16">
        <v>2026</v>
      </c>
      <c r="G485" s="17">
        <v>4.809027777777778E-2</v>
      </c>
      <c r="H485" s="17">
        <v>4.8287037037037038E-2</v>
      </c>
      <c r="I485" s="17">
        <v>4.0081018518518516E-2</v>
      </c>
      <c r="J485" s="17">
        <v>4.9502314814814811E-2</v>
      </c>
      <c r="K485" s="17">
        <v>4.0543981481481479E-2</v>
      </c>
      <c r="L485" s="17">
        <v>4.1990740740740738E-2</v>
      </c>
      <c r="M485" s="17">
        <f t="shared" si="28"/>
        <v>0.26849537037037036</v>
      </c>
      <c r="N485" s="16" t="s">
        <v>797</v>
      </c>
      <c r="O485" s="16">
        <v>481</v>
      </c>
      <c r="P485" s="17">
        <f t="shared" si="29"/>
        <v>4.1756667242670341E-3</v>
      </c>
      <c r="Q485" s="16">
        <f t="shared" si="30"/>
        <v>28</v>
      </c>
      <c r="R485" s="16" t="s">
        <v>2278</v>
      </c>
      <c r="S485" s="16">
        <v>84</v>
      </c>
      <c r="T485" s="16">
        <f t="shared" si="31"/>
        <v>6</v>
      </c>
    </row>
    <row r="486" spans="1:20" x14ac:dyDescent="0.2">
      <c r="A486" s="1">
        <v>482</v>
      </c>
      <c r="B486" s="1" t="s">
        <v>448</v>
      </c>
      <c r="C486" s="1" t="s">
        <v>182</v>
      </c>
      <c r="D486" s="1" t="s">
        <v>1160</v>
      </c>
      <c r="E486" s="16">
        <v>1974</v>
      </c>
      <c r="F486" s="16">
        <v>2026</v>
      </c>
      <c r="G486" s="17">
        <v>4.8148148148148148E-2</v>
      </c>
      <c r="H486" s="17">
        <v>4.7997685185185185E-2</v>
      </c>
      <c r="I486" s="17">
        <v>3.8495370370370367E-2</v>
      </c>
      <c r="J486" s="17">
        <v>4.912037037037037E-2</v>
      </c>
      <c r="K486" s="17">
        <v>4.0150462962962964E-2</v>
      </c>
      <c r="L486" s="17">
        <v>4.4965277777777778E-2</v>
      </c>
      <c r="M486" s="17">
        <f t="shared" si="28"/>
        <v>0.26887731481481481</v>
      </c>
      <c r="N486" s="16" t="s">
        <v>797</v>
      </c>
      <c r="O486" s="16">
        <v>482</v>
      </c>
      <c r="P486" s="17">
        <f t="shared" si="29"/>
        <v>4.1816067622832773E-3</v>
      </c>
      <c r="Q486" s="16">
        <f t="shared" si="30"/>
        <v>52</v>
      </c>
      <c r="R486" s="16" t="s">
        <v>826</v>
      </c>
      <c r="S486" s="16">
        <v>55</v>
      </c>
      <c r="T486" s="16">
        <f t="shared" si="31"/>
        <v>6</v>
      </c>
    </row>
    <row r="487" spans="1:20" x14ac:dyDescent="0.2">
      <c r="A487" s="1">
        <v>483</v>
      </c>
      <c r="B487" s="1" t="s">
        <v>442</v>
      </c>
      <c r="C487" s="1" t="s">
        <v>239</v>
      </c>
      <c r="D487" s="1" t="s">
        <v>60</v>
      </c>
      <c r="E487" s="16">
        <v>1964</v>
      </c>
      <c r="F487" s="16">
        <v>2026</v>
      </c>
      <c r="G487" s="17">
        <v>4.6180555555555558E-2</v>
      </c>
      <c r="H487" s="17">
        <v>5.0578703703703702E-2</v>
      </c>
      <c r="I487" s="17">
        <v>3.9861111111111111E-2</v>
      </c>
      <c r="J487" s="17">
        <v>5.1666666666666666E-2</v>
      </c>
      <c r="K487" s="17">
        <v>4.0254629629629626E-2</v>
      </c>
      <c r="L487" s="17">
        <v>4.1215277777777781E-2</v>
      </c>
      <c r="M487" s="17">
        <f t="shared" si="28"/>
        <v>0.26975694444444448</v>
      </c>
      <c r="N487" s="16" t="s">
        <v>797</v>
      </c>
      <c r="O487" s="16">
        <v>483</v>
      </c>
      <c r="P487" s="17">
        <f t="shared" si="29"/>
        <v>4.1952868498358392E-3</v>
      </c>
      <c r="Q487" s="16">
        <f t="shared" si="30"/>
        <v>62</v>
      </c>
      <c r="R487" s="16" t="s">
        <v>827</v>
      </c>
      <c r="S487" s="16">
        <v>40</v>
      </c>
      <c r="T487" s="16">
        <f t="shared" si="31"/>
        <v>6</v>
      </c>
    </row>
    <row r="488" spans="1:20" x14ac:dyDescent="0.2">
      <c r="A488" s="1">
        <v>484</v>
      </c>
      <c r="B488" s="1" t="s">
        <v>2010</v>
      </c>
      <c r="C488" s="1" t="s">
        <v>988</v>
      </c>
      <c r="D488" s="1" t="s">
        <v>8</v>
      </c>
      <c r="E488" s="16">
        <v>2001</v>
      </c>
      <c r="F488" s="16">
        <v>2026</v>
      </c>
      <c r="G488" s="17">
        <v>4.971064814814815E-2</v>
      </c>
      <c r="H488" s="17">
        <v>4.9513888888888892E-2</v>
      </c>
      <c r="I488" s="17">
        <v>4.0775462962962965E-2</v>
      </c>
      <c r="J488" s="17">
        <v>5.0231481481481481E-2</v>
      </c>
      <c r="K488" s="17">
        <v>3.9560185185185184E-2</v>
      </c>
      <c r="L488" s="17">
        <v>4.0057870370370369E-2</v>
      </c>
      <c r="M488" s="17">
        <f t="shared" si="28"/>
        <v>0.26984953703703707</v>
      </c>
      <c r="N488" s="16" t="s">
        <v>797</v>
      </c>
      <c r="O488" s="16">
        <v>484</v>
      </c>
      <c r="P488" s="17">
        <f t="shared" si="29"/>
        <v>4.1967268590518978E-3</v>
      </c>
      <c r="Q488" s="16">
        <f t="shared" si="30"/>
        <v>25</v>
      </c>
      <c r="R488" s="16" t="s">
        <v>2278</v>
      </c>
      <c r="S488" s="16">
        <v>85</v>
      </c>
      <c r="T488" s="16">
        <f t="shared" si="31"/>
        <v>6</v>
      </c>
    </row>
    <row r="489" spans="1:20" x14ac:dyDescent="0.2">
      <c r="A489" s="1">
        <v>485</v>
      </c>
      <c r="B489" s="1" t="s">
        <v>1384</v>
      </c>
      <c r="C489" s="1" t="s">
        <v>1787</v>
      </c>
      <c r="D489" s="1" t="s">
        <v>1508</v>
      </c>
      <c r="E489" s="16">
        <v>2006</v>
      </c>
      <c r="F489" s="16">
        <v>2026</v>
      </c>
      <c r="G489" s="17">
        <v>4.9861111111111113E-2</v>
      </c>
      <c r="H489" s="17">
        <v>4.8634259259259259E-2</v>
      </c>
      <c r="I489" s="17">
        <v>4.0590277777777781E-2</v>
      </c>
      <c r="J489" s="17">
        <v>4.9594907407407407E-2</v>
      </c>
      <c r="K489" s="17">
        <v>4.0127314814814817E-2</v>
      </c>
      <c r="L489" s="17">
        <v>4.1215277777777781E-2</v>
      </c>
      <c r="M489" s="17">
        <f t="shared" si="28"/>
        <v>0.27002314814814821</v>
      </c>
      <c r="N489" s="16" t="s">
        <v>797</v>
      </c>
      <c r="O489" s="16">
        <v>485</v>
      </c>
      <c r="P489" s="17">
        <f t="shared" si="29"/>
        <v>4.1994268763320087E-3</v>
      </c>
      <c r="Q489" s="16">
        <f t="shared" si="30"/>
        <v>20</v>
      </c>
      <c r="R489" s="16" t="s">
        <v>2278</v>
      </c>
      <c r="S489" s="16">
        <v>86</v>
      </c>
      <c r="T489" s="16">
        <f t="shared" si="31"/>
        <v>6</v>
      </c>
    </row>
    <row r="490" spans="1:20" x14ac:dyDescent="0.2">
      <c r="A490" s="1">
        <v>486</v>
      </c>
      <c r="B490" s="1" t="s">
        <v>2011</v>
      </c>
      <c r="C490" s="1" t="s">
        <v>1789</v>
      </c>
      <c r="D490" s="1" t="s">
        <v>1451</v>
      </c>
      <c r="E490" s="16">
        <v>1987</v>
      </c>
      <c r="F490" s="16">
        <v>2026</v>
      </c>
      <c r="G490" s="17">
        <v>4.7175925925925927E-2</v>
      </c>
      <c r="H490" s="17">
        <v>4.929398148148148E-2</v>
      </c>
      <c r="I490" s="17">
        <v>3.8946759259259257E-2</v>
      </c>
      <c r="J490" s="17">
        <v>5.2453703703703704E-2</v>
      </c>
      <c r="K490" s="17">
        <v>4.0208333333333332E-2</v>
      </c>
      <c r="L490" s="17">
        <v>4.2430555555555555E-2</v>
      </c>
      <c r="M490" s="17">
        <f t="shared" si="28"/>
        <v>0.27050925925925928</v>
      </c>
      <c r="N490" s="16" t="s">
        <v>797</v>
      </c>
      <c r="O490" s="16">
        <v>486</v>
      </c>
      <c r="P490" s="17">
        <f t="shared" si="29"/>
        <v>4.2069869247163176E-3</v>
      </c>
      <c r="Q490" s="16">
        <f t="shared" si="30"/>
        <v>39</v>
      </c>
      <c r="R490" s="16" t="s">
        <v>1453</v>
      </c>
      <c r="S490" s="16">
        <v>60</v>
      </c>
      <c r="T490" s="16">
        <f t="shared" si="31"/>
        <v>6</v>
      </c>
    </row>
    <row r="491" spans="1:20" x14ac:dyDescent="0.2">
      <c r="A491" s="1">
        <v>487</v>
      </c>
      <c r="B491" s="1" t="s">
        <v>1344</v>
      </c>
      <c r="C491" s="1" t="s">
        <v>1349</v>
      </c>
      <c r="D491" s="1" t="s">
        <v>20</v>
      </c>
      <c r="E491" s="16">
        <v>1966</v>
      </c>
      <c r="F491" s="16">
        <v>2026</v>
      </c>
      <c r="G491" s="17">
        <v>4.9988425925925929E-2</v>
      </c>
      <c r="H491" s="17">
        <v>4.8854166666666664E-2</v>
      </c>
      <c r="I491" s="17">
        <v>3.9710648148148148E-2</v>
      </c>
      <c r="J491" s="17">
        <v>4.9872685185185187E-2</v>
      </c>
      <c r="K491" s="17">
        <v>4.1064814814814818E-2</v>
      </c>
      <c r="L491" s="17">
        <v>4.1666666666666664E-2</v>
      </c>
      <c r="M491" s="17">
        <f t="shared" si="28"/>
        <v>0.27115740740740746</v>
      </c>
      <c r="N491" s="16" t="s">
        <v>797</v>
      </c>
      <c r="O491" s="16">
        <v>487</v>
      </c>
      <c r="P491" s="17">
        <f t="shared" si="29"/>
        <v>4.2170669892287313E-3</v>
      </c>
      <c r="Q491" s="16">
        <f t="shared" si="30"/>
        <v>60</v>
      </c>
      <c r="R491" s="16" t="s">
        <v>827</v>
      </c>
      <c r="S491" s="16">
        <v>41</v>
      </c>
      <c r="T491" s="16">
        <f t="shared" si="31"/>
        <v>6</v>
      </c>
    </row>
    <row r="492" spans="1:20" x14ac:dyDescent="0.2">
      <c r="A492" s="1">
        <v>488</v>
      </c>
      <c r="B492" s="1" t="s">
        <v>2014</v>
      </c>
      <c r="C492" s="1" t="s">
        <v>1790</v>
      </c>
      <c r="D492" s="1" t="s">
        <v>1508</v>
      </c>
      <c r="E492" s="16">
        <v>1999</v>
      </c>
      <c r="F492" s="16">
        <v>2026</v>
      </c>
      <c r="G492" s="17">
        <v>4.9861111111111113E-2</v>
      </c>
      <c r="H492" s="17">
        <v>5.1793981481481483E-2</v>
      </c>
      <c r="I492" s="17">
        <v>3.8969907407407404E-2</v>
      </c>
      <c r="J492" s="17">
        <v>5.077546296296296E-2</v>
      </c>
      <c r="K492" s="17">
        <v>4.0196759259259258E-2</v>
      </c>
      <c r="L492" s="17">
        <v>3.9780092592592596E-2</v>
      </c>
      <c r="M492" s="17">
        <f t="shared" si="28"/>
        <v>0.27137731481481481</v>
      </c>
      <c r="N492" s="16" t="s">
        <v>797</v>
      </c>
      <c r="O492" s="16">
        <v>488</v>
      </c>
      <c r="P492" s="17">
        <f t="shared" si="29"/>
        <v>4.2204870111168706E-3</v>
      </c>
      <c r="Q492" s="16">
        <f t="shared" si="30"/>
        <v>27</v>
      </c>
      <c r="R492" s="16" t="s">
        <v>2278</v>
      </c>
      <c r="S492" s="16">
        <v>87</v>
      </c>
      <c r="T492" s="16">
        <f t="shared" si="31"/>
        <v>6</v>
      </c>
    </row>
    <row r="493" spans="1:20" x14ac:dyDescent="0.2">
      <c r="A493" s="1">
        <v>489</v>
      </c>
      <c r="B493" s="1" t="s">
        <v>1917</v>
      </c>
      <c r="C493" s="1" t="s">
        <v>191</v>
      </c>
      <c r="D493" s="1" t="s">
        <v>1340</v>
      </c>
      <c r="E493" s="16">
        <v>1970</v>
      </c>
      <c r="F493" s="16">
        <v>2026</v>
      </c>
      <c r="G493" s="17">
        <v>4.6967592592592596E-2</v>
      </c>
      <c r="H493" s="17">
        <v>5.0127314814814812E-2</v>
      </c>
      <c r="I493" s="17">
        <v>3.8946759259259257E-2</v>
      </c>
      <c r="J493" s="17">
        <v>5.2997685185185182E-2</v>
      </c>
      <c r="K493" s="17">
        <v>3.9988425925925927E-2</v>
      </c>
      <c r="L493" s="17">
        <v>4.3194444444444445E-2</v>
      </c>
      <c r="M493" s="17">
        <f t="shared" si="28"/>
        <v>0.2722222222222222</v>
      </c>
      <c r="N493" s="16" t="s">
        <v>797</v>
      </c>
      <c r="O493" s="16">
        <v>489</v>
      </c>
      <c r="P493" s="17">
        <f t="shared" si="29"/>
        <v>4.2336270952134086E-3</v>
      </c>
      <c r="Q493" s="16">
        <f t="shared" si="30"/>
        <v>56</v>
      </c>
      <c r="R493" s="16" t="s">
        <v>1460</v>
      </c>
      <c r="S493" s="16">
        <v>50</v>
      </c>
      <c r="T493" s="16">
        <f t="shared" si="31"/>
        <v>6</v>
      </c>
    </row>
    <row r="494" spans="1:20" x14ac:dyDescent="0.2">
      <c r="A494" s="1">
        <v>490</v>
      </c>
      <c r="B494" s="1" t="s">
        <v>644</v>
      </c>
      <c r="C494" s="1" t="s">
        <v>118</v>
      </c>
      <c r="D494" s="1" t="s">
        <v>1631</v>
      </c>
      <c r="E494" s="16">
        <v>1973</v>
      </c>
      <c r="F494" s="16">
        <v>2026</v>
      </c>
      <c r="G494" s="17">
        <v>4.614583333333333E-2</v>
      </c>
      <c r="H494" s="17">
        <v>5.1261574074074077E-2</v>
      </c>
      <c r="I494" s="17">
        <v>4.1631944444444444E-2</v>
      </c>
      <c r="J494" s="17">
        <v>5.0972222222222224E-2</v>
      </c>
      <c r="K494" s="17">
        <v>4.1516203703703701E-2</v>
      </c>
      <c r="L494" s="17">
        <v>4.0798611111111112E-2</v>
      </c>
      <c r="M494" s="17">
        <f t="shared" si="28"/>
        <v>0.27232638888888888</v>
      </c>
      <c r="N494" s="16" t="s">
        <v>797</v>
      </c>
      <c r="O494" s="16">
        <v>490</v>
      </c>
      <c r="P494" s="17">
        <f t="shared" si="29"/>
        <v>4.2352471055814751E-3</v>
      </c>
      <c r="Q494" s="16">
        <f t="shared" si="30"/>
        <v>53</v>
      </c>
      <c r="R494" s="16" t="s">
        <v>826</v>
      </c>
      <c r="S494" s="16">
        <v>56</v>
      </c>
      <c r="T494" s="16">
        <f t="shared" si="31"/>
        <v>6</v>
      </c>
    </row>
    <row r="495" spans="1:20" x14ac:dyDescent="0.2">
      <c r="A495" s="1">
        <v>491</v>
      </c>
      <c r="B495" s="1" t="s">
        <v>664</v>
      </c>
      <c r="C495" s="1" t="s">
        <v>224</v>
      </c>
      <c r="D495" s="1" t="s">
        <v>6</v>
      </c>
      <c r="E495" s="16">
        <v>1948</v>
      </c>
      <c r="F495" s="16">
        <v>2026</v>
      </c>
      <c r="G495" s="17">
        <v>4.7754629629629633E-2</v>
      </c>
      <c r="H495" s="17">
        <v>5.0138888888888886E-2</v>
      </c>
      <c r="I495" s="17">
        <v>4.0648148148148149E-2</v>
      </c>
      <c r="J495" s="17">
        <v>5.1655092592592593E-2</v>
      </c>
      <c r="K495" s="17">
        <v>4.1562500000000002E-2</v>
      </c>
      <c r="L495" s="17">
        <v>4.2094907407407407E-2</v>
      </c>
      <c r="M495" s="17">
        <f t="shared" si="28"/>
        <v>0.27385416666666668</v>
      </c>
      <c r="N495" s="16" t="s">
        <v>797</v>
      </c>
      <c r="O495" s="16">
        <v>491</v>
      </c>
      <c r="P495" s="17">
        <f t="shared" si="29"/>
        <v>4.259007257646448E-3</v>
      </c>
      <c r="Q495" s="16">
        <f t="shared" si="30"/>
        <v>78</v>
      </c>
      <c r="R495" s="16" t="s">
        <v>1584</v>
      </c>
      <c r="S495" s="16">
        <v>2</v>
      </c>
      <c r="T495" s="16">
        <f t="shared" si="31"/>
        <v>6</v>
      </c>
    </row>
    <row r="496" spans="1:20" x14ac:dyDescent="0.2">
      <c r="A496" s="1">
        <v>492</v>
      </c>
      <c r="B496" s="1" t="s">
        <v>2018</v>
      </c>
      <c r="C496" s="1" t="s">
        <v>166</v>
      </c>
      <c r="D496" s="1" t="s">
        <v>1061</v>
      </c>
      <c r="E496" s="16">
        <v>1979</v>
      </c>
      <c r="F496" s="16">
        <v>2026</v>
      </c>
      <c r="G496" s="17">
        <v>4.974537037037037E-2</v>
      </c>
      <c r="H496" s="17">
        <v>5.0717592592592592E-2</v>
      </c>
      <c r="I496" s="17">
        <v>4.2395833333333334E-2</v>
      </c>
      <c r="J496" s="17">
        <v>5.2280092592592593E-2</v>
      </c>
      <c r="K496" s="17">
        <v>3.9722222222222221E-2</v>
      </c>
      <c r="L496" s="17">
        <v>3.9293981481481478E-2</v>
      </c>
      <c r="M496" s="17">
        <f t="shared" si="28"/>
        <v>0.27415509259259258</v>
      </c>
      <c r="N496" s="16" t="s">
        <v>797</v>
      </c>
      <c r="O496" s="16">
        <v>492</v>
      </c>
      <c r="P496" s="17">
        <f t="shared" si="29"/>
        <v>4.2636872875986397E-3</v>
      </c>
      <c r="Q496" s="16">
        <f t="shared" si="30"/>
        <v>47</v>
      </c>
      <c r="R496" s="16" t="s">
        <v>861</v>
      </c>
      <c r="S496" s="16">
        <v>60</v>
      </c>
      <c r="T496" s="16">
        <f t="shared" si="31"/>
        <v>6</v>
      </c>
    </row>
    <row r="497" spans="1:20" x14ac:dyDescent="0.2">
      <c r="A497" s="1">
        <v>493</v>
      </c>
      <c r="B497" s="1" t="s">
        <v>511</v>
      </c>
      <c r="C497" s="1" t="s">
        <v>88</v>
      </c>
      <c r="D497" s="1" t="s">
        <v>86</v>
      </c>
      <c r="E497" s="16">
        <v>1974</v>
      </c>
      <c r="F497" s="16">
        <v>2026</v>
      </c>
      <c r="G497" s="17">
        <v>5.0185185185185187E-2</v>
      </c>
      <c r="H497" s="17">
        <v>5.0578703703703702E-2</v>
      </c>
      <c r="I497" s="17">
        <v>3.9837962962962964E-2</v>
      </c>
      <c r="J497" s="17">
        <v>5.3136574074074072E-2</v>
      </c>
      <c r="K497" s="17">
        <v>4.0011574074074074E-2</v>
      </c>
      <c r="L497" s="17">
        <v>4.0462962962962964E-2</v>
      </c>
      <c r="M497" s="17">
        <f t="shared" si="28"/>
        <v>0.27421296296296299</v>
      </c>
      <c r="N497" s="16" t="s">
        <v>797</v>
      </c>
      <c r="O497" s="16">
        <v>493</v>
      </c>
      <c r="P497" s="17">
        <f t="shared" si="29"/>
        <v>4.264587293358677E-3</v>
      </c>
      <c r="Q497" s="16">
        <f t="shared" si="30"/>
        <v>52</v>
      </c>
      <c r="R497" s="16" t="s">
        <v>826</v>
      </c>
      <c r="S497" s="16">
        <v>57</v>
      </c>
      <c r="T497" s="16">
        <f t="shared" si="31"/>
        <v>6</v>
      </c>
    </row>
    <row r="498" spans="1:20" x14ac:dyDescent="0.2">
      <c r="A498" s="1">
        <v>494</v>
      </c>
      <c r="B498" s="1" t="s">
        <v>2019</v>
      </c>
      <c r="C498" s="1" t="s">
        <v>241</v>
      </c>
      <c r="D498" s="1" t="s">
        <v>1516</v>
      </c>
      <c r="E498" s="16">
        <v>1963</v>
      </c>
      <c r="F498" s="16">
        <v>2026</v>
      </c>
      <c r="G498" s="17">
        <v>4.7789351851851854E-2</v>
      </c>
      <c r="H498" s="17">
        <v>4.8946759259259259E-2</v>
      </c>
      <c r="I498" s="17">
        <v>4.0949074074074075E-2</v>
      </c>
      <c r="J498" s="17">
        <v>5.2407407407407409E-2</v>
      </c>
      <c r="K498" s="17">
        <v>4.2372685185185187E-2</v>
      </c>
      <c r="L498" s="17">
        <v>4.1921296296296297E-2</v>
      </c>
      <c r="M498" s="17">
        <f t="shared" si="28"/>
        <v>0.27438657407407407</v>
      </c>
      <c r="N498" s="16" t="s">
        <v>797</v>
      </c>
      <c r="O498" s="16">
        <v>494</v>
      </c>
      <c r="P498" s="17">
        <f t="shared" si="29"/>
        <v>4.2672873106387871E-3</v>
      </c>
      <c r="Q498" s="16">
        <f t="shared" si="30"/>
        <v>63</v>
      </c>
      <c r="R498" s="16" t="s">
        <v>827</v>
      </c>
      <c r="S498" s="16">
        <v>42</v>
      </c>
      <c r="T498" s="16">
        <f t="shared" si="31"/>
        <v>6</v>
      </c>
    </row>
    <row r="499" spans="1:20" x14ac:dyDescent="0.2">
      <c r="A499" s="1">
        <v>495</v>
      </c>
      <c r="B499" s="1" t="s">
        <v>432</v>
      </c>
      <c r="C499" s="1" t="s">
        <v>370</v>
      </c>
      <c r="D499" s="1" t="s">
        <v>7</v>
      </c>
      <c r="E499" s="16">
        <v>1971</v>
      </c>
      <c r="F499" s="16">
        <v>2026</v>
      </c>
      <c r="G499" s="17">
        <v>4.8055555555555553E-2</v>
      </c>
      <c r="H499" s="17">
        <v>4.9444444444444444E-2</v>
      </c>
      <c r="I499" s="17">
        <v>4.0231481481481479E-2</v>
      </c>
      <c r="J499" s="17">
        <v>5.1747685185185188E-2</v>
      </c>
      <c r="K499" s="17">
        <v>4.2361111111111113E-2</v>
      </c>
      <c r="L499" s="17">
        <v>4.2581018518518518E-2</v>
      </c>
      <c r="M499" s="17">
        <f t="shared" si="28"/>
        <v>0.2744212962962963</v>
      </c>
      <c r="N499" s="16" t="s">
        <v>797</v>
      </c>
      <c r="O499" s="16">
        <v>495</v>
      </c>
      <c r="P499" s="17">
        <f t="shared" si="29"/>
        <v>4.2678273140948093E-3</v>
      </c>
      <c r="Q499" s="16">
        <f t="shared" si="30"/>
        <v>55</v>
      </c>
      <c r="R499" s="16" t="s">
        <v>1460</v>
      </c>
      <c r="S499" s="16">
        <v>51</v>
      </c>
      <c r="T499" s="16">
        <f t="shared" si="31"/>
        <v>6</v>
      </c>
    </row>
    <row r="500" spans="1:20" x14ac:dyDescent="0.2">
      <c r="A500" s="1">
        <v>496</v>
      </c>
      <c r="B500" s="1" t="s">
        <v>1916</v>
      </c>
      <c r="C500" s="1" t="s">
        <v>92</v>
      </c>
      <c r="D500" s="1" t="s">
        <v>77</v>
      </c>
      <c r="E500" s="16">
        <v>1980</v>
      </c>
      <c r="F500" s="16">
        <v>2026</v>
      </c>
      <c r="G500" s="17">
        <v>4.853009259259259E-2</v>
      </c>
      <c r="H500" s="17">
        <v>5.0370370370370371E-2</v>
      </c>
      <c r="I500" s="17">
        <v>4.1203703703703701E-2</v>
      </c>
      <c r="J500" s="17">
        <v>5.167824074074074E-2</v>
      </c>
      <c r="K500" s="17">
        <v>4.0925925925925928E-2</v>
      </c>
      <c r="L500" s="17">
        <v>4.1979166666666665E-2</v>
      </c>
      <c r="M500" s="17">
        <f t="shared" si="28"/>
        <v>0.27468749999999997</v>
      </c>
      <c r="N500" s="16" t="s">
        <v>797</v>
      </c>
      <c r="O500" s="16">
        <v>496</v>
      </c>
      <c r="P500" s="17">
        <f t="shared" si="29"/>
        <v>4.2719673405909788E-3</v>
      </c>
      <c r="Q500" s="16">
        <f t="shared" si="30"/>
        <v>46</v>
      </c>
      <c r="R500" s="16" t="s">
        <v>861</v>
      </c>
      <c r="S500" s="16">
        <v>61</v>
      </c>
      <c r="T500" s="16">
        <f t="shared" si="31"/>
        <v>6</v>
      </c>
    </row>
    <row r="501" spans="1:20" x14ac:dyDescent="0.2">
      <c r="A501" s="1">
        <v>497</v>
      </c>
      <c r="B501" s="1" t="s">
        <v>2020</v>
      </c>
      <c r="C501" s="1" t="s">
        <v>184</v>
      </c>
      <c r="D501" s="1" t="s">
        <v>1473</v>
      </c>
      <c r="E501" s="16">
        <v>2000</v>
      </c>
      <c r="F501" s="16">
        <v>2026</v>
      </c>
      <c r="G501" s="17">
        <v>5.5011574074074074E-2</v>
      </c>
      <c r="H501" s="17">
        <v>5.212962962962963E-2</v>
      </c>
      <c r="I501" s="17">
        <v>3.9583333333333331E-2</v>
      </c>
      <c r="J501" s="17">
        <v>4.8958333333333333E-2</v>
      </c>
      <c r="K501" s="17">
        <v>4.0416666666666663E-2</v>
      </c>
      <c r="L501" s="17">
        <v>3.9074074074074074E-2</v>
      </c>
      <c r="M501" s="17">
        <f t="shared" si="28"/>
        <v>0.2751736111111111</v>
      </c>
      <c r="N501" s="16" t="s">
        <v>797</v>
      </c>
      <c r="O501" s="16">
        <v>497</v>
      </c>
      <c r="P501" s="17">
        <f t="shared" si="29"/>
        <v>4.2795273889752886E-3</v>
      </c>
      <c r="Q501" s="16">
        <f t="shared" si="30"/>
        <v>26</v>
      </c>
      <c r="R501" s="16" t="s">
        <v>2278</v>
      </c>
      <c r="S501" s="16">
        <v>88</v>
      </c>
      <c r="T501" s="16">
        <f t="shared" si="31"/>
        <v>6</v>
      </c>
    </row>
    <row r="502" spans="1:20" x14ac:dyDescent="0.2">
      <c r="A502" s="1">
        <v>498</v>
      </c>
      <c r="B502" s="1" t="s">
        <v>1363</v>
      </c>
      <c r="C502" s="1" t="s">
        <v>239</v>
      </c>
      <c r="D502" s="1" t="s">
        <v>28</v>
      </c>
      <c r="E502" s="16">
        <v>1949</v>
      </c>
      <c r="F502" s="16">
        <v>2026</v>
      </c>
      <c r="G502" s="17">
        <v>4.8784722222222222E-2</v>
      </c>
      <c r="H502" s="17">
        <v>5.0462962962962966E-2</v>
      </c>
      <c r="I502" s="17">
        <v>4.0810185185185185E-2</v>
      </c>
      <c r="J502" s="17">
        <v>5.1041666666666666E-2</v>
      </c>
      <c r="K502" s="17">
        <v>4.1747685185185186E-2</v>
      </c>
      <c r="L502" s="17">
        <v>4.2500000000000003E-2</v>
      </c>
      <c r="M502" s="17">
        <f t="shared" si="28"/>
        <v>0.27534722222222219</v>
      </c>
      <c r="N502" s="16" t="s">
        <v>797</v>
      </c>
      <c r="O502" s="16">
        <v>498</v>
      </c>
      <c r="P502" s="17">
        <f t="shared" si="29"/>
        <v>4.2822274062553987E-3</v>
      </c>
      <c r="Q502" s="16">
        <f t="shared" si="30"/>
        <v>77</v>
      </c>
      <c r="R502" s="16" t="s">
        <v>1584</v>
      </c>
      <c r="S502" s="16">
        <v>3</v>
      </c>
      <c r="T502" s="16">
        <f t="shared" si="31"/>
        <v>6</v>
      </c>
    </row>
    <row r="503" spans="1:20" x14ac:dyDescent="0.2">
      <c r="A503" s="1">
        <v>499</v>
      </c>
      <c r="B503" s="1" t="s">
        <v>511</v>
      </c>
      <c r="C503" s="1" t="s">
        <v>264</v>
      </c>
      <c r="D503" s="1" t="s">
        <v>1514</v>
      </c>
      <c r="E503" s="16">
        <v>1984</v>
      </c>
      <c r="F503" s="16">
        <v>2026</v>
      </c>
      <c r="G503" s="17">
        <v>4.8159722222222222E-2</v>
      </c>
      <c r="H503" s="17">
        <v>5.1898148148148152E-2</v>
      </c>
      <c r="I503" s="17">
        <v>4.1400462962962965E-2</v>
      </c>
      <c r="J503" s="17">
        <v>5.1064814814814813E-2</v>
      </c>
      <c r="K503" s="17">
        <v>4.1539351851851855E-2</v>
      </c>
      <c r="L503" s="17">
        <v>4.144675925925926E-2</v>
      </c>
      <c r="M503" s="17">
        <f t="shared" si="28"/>
        <v>0.27550925925925929</v>
      </c>
      <c r="N503" s="16" t="s">
        <v>797</v>
      </c>
      <c r="O503" s="16">
        <v>499</v>
      </c>
      <c r="P503" s="17">
        <f t="shared" si="29"/>
        <v>4.2847474223835025E-3</v>
      </c>
      <c r="Q503" s="16">
        <f t="shared" si="30"/>
        <v>42</v>
      </c>
      <c r="R503" s="16" t="s">
        <v>825</v>
      </c>
      <c r="S503" s="16">
        <v>62</v>
      </c>
      <c r="T503" s="16">
        <f t="shared" si="31"/>
        <v>6</v>
      </c>
    </row>
    <row r="504" spans="1:20" x14ac:dyDescent="0.2">
      <c r="A504" s="1">
        <v>500</v>
      </c>
      <c r="B504" s="1" t="s">
        <v>926</v>
      </c>
      <c r="C504" s="1" t="s">
        <v>118</v>
      </c>
      <c r="D504" s="1" t="s">
        <v>883</v>
      </c>
      <c r="E504" s="16">
        <v>1971</v>
      </c>
      <c r="F504" s="16">
        <v>2026</v>
      </c>
      <c r="G504" s="17">
        <v>4.8240740740740744E-2</v>
      </c>
      <c r="H504" s="17">
        <v>5.122685185185185E-2</v>
      </c>
      <c r="I504" s="17">
        <v>4.0416666666666663E-2</v>
      </c>
      <c r="J504" s="17">
        <v>5.244212962962963E-2</v>
      </c>
      <c r="K504" s="17">
        <v>4.144675925925926E-2</v>
      </c>
      <c r="L504" s="17">
        <v>4.1863425925925929E-2</v>
      </c>
      <c r="M504" s="17">
        <f t="shared" si="28"/>
        <v>0.27563657407407405</v>
      </c>
      <c r="N504" s="16" t="s">
        <v>797</v>
      </c>
      <c r="O504" s="16">
        <v>500</v>
      </c>
      <c r="P504" s="17">
        <f t="shared" si="29"/>
        <v>4.2867274350555833E-3</v>
      </c>
      <c r="Q504" s="16">
        <f t="shared" si="30"/>
        <v>55</v>
      </c>
      <c r="R504" s="16" t="s">
        <v>1460</v>
      </c>
      <c r="S504" s="16">
        <v>52</v>
      </c>
      <c r="T504" s="16">
        <f t="shared" si="31"/>
        <v>6</v>
      </c>
    </row>
    <row r="505" spans="1:20" x14ac:dyDescent="0.2">
      <c r="A505" s="1">
        <v>501</v>
      </c>
      <c r="B505" s="1" t="s">
        <v>711</v>
      </c>
      <c r="C505" s="1" t="s">
        <v>318</v>
      </c>
      <c r="D505" s="1" t="s">
        <v>78</v>
      </c>
      <c r="E505" s="16">
        <v>1968</v>
      </c>
      <c r="F505" s="16">
        <v>2026</v>
      </c>
      <c r="G505" s="17">
        <v>4.7974537037037038E-2</v>
      </c>
      <c r="H505" s="17">
        <v>4.9305555555555554E-2</v>
      </c>
      <c r="I505" s="17">
        <v>4.040509259259259E-2</v>
      </c>
      <c r="J505" s="17">
        <v>5.2361111111111108E-2</v>
      </c>
      <c r="K505" s="17">
        <v>4.148148148148148E-2</v>
      </c>
      <c r="L505" s="17">
        <v>4.4270833333333336E-2</v>
      </c>
      <c r="M505" s="17">
        <f t="shared" si="28"/>
        <v>0.27579861111111109</v>
      </c>
      <c r="N505" s="16" t="s">
        <v>797</v>
      </c>
      <c r="O505" s="16">
        <v>501</v>
      </c>
      <c r="P505" s="17">
        <f t="shared" si="29"/>
        <v>4.2892474511836863E-3</v>
      </c>
      <c r="Q505" s="16">
        <f t="shared" si="30"/>
        <v>58</v>
      </c>
      <c r="R505" s="16" t="s">
        <v>1460</v>
      </c>
      <c r="S505" s="16">
        <v>53</v>
      </c>
      <c r="T505" s="16">
        <f t="shared" si="31"/>
        <v>6</v>
      </c>
    </row>
    <row r="506" spans="1:20" x14ac:dyDescent="0.2">
      <c r="A506" s="1">
        <v>502</v>
      </c>
      <c r="B506" s="1" t="s">
        <v>417</v>
      </c>
      <c r="C506" s="1" t="s">
        <v>245</v>
      </c>
      <c r="D506" s="1" t="s">
        <v>1463</v>
      </c>
      <c r="E506" s="16">
        <v>1978</v>
      </c>
      <c r="F506" s="16">
        <v>2026</v>
      </c>
      <c r="G506" s="17">
        <v>4.9143518518518517E-2</v>
      </c>
      <c r="H506" s="17">
        <v>5.199074074074074E-2</v>
      </c>
      <c r="I506" s="17">
        <v>4.099537037037037E-2</v>
      </c>
      <c r="J506" s="17">
        <v>5.2025462962962961E-2</v>
      </c>
      <c r="K506" s="17">
        <v>4.085648148148148E-2</v>
      </c>
      <c r="L506" s="17">
        <v>4.0983796296296296E-2</v>
      </c>
      <c r="M506" s="17">
        <f t="shared" si="28"/>
        <v>0.27599537037037036</v>
      </c>
      <c r="N506" s="16" t="s">
        <v>797</v>
      </c>
      <c r="O506" s="16">
        <v>502</v>
      </c>
      <c r="P506" s="17">
        <f t="shared" si="29"/>
        <v>4.2923074707678123E-3</v>
      </c>
      <c r="Q506" s="16">
        <f t="shared" si="30"/>
        <v>48</v>
      </c>
      <c r="R506" s="16" t="s">
        <v>861</v>
      </c>
      <c r="S506" s="16">
        <v>62</v>
      </c>
      <c r="T506" s="16">
        <f t="shared" si="31"/>
        <v>6</v>
      </c>
    </row>
    <row r="507" spans="1:20" x14ac:dyDescent="0.2">
      <c r="A507" s="1">
        <v>503</v>
      </c>
      <c r="B507" s="1" t="s">
        <v>2021</v>
      </c>
      <c r="C507" s="1" t="s">
        <v>1792</v>
      </c>
      <c r="D507" s="1" t="s">
        <v>1632</v>
      </c>
      <c r="E507" s="16">
        <v>1980</v>
      </c>
      <c r="F507" s="16">
        <v>2026</v>
      </c>
      <c r="G507" s="17">
        <v>5.0243055555555555E-2</v>
      </c>
      <c r="H507" s="17">
        <v>4.6666666666666669E-2</v>
      </c>
      <c r="I507" s="17">
        <v>3.9837962962962964E-2</v>
      </c>
      <c r="J507" s="17">
        <v>5.6365740740740744E-2</v>
      </c>
      <c r="K507" s="17">
        <v>3.9884259259259258E-2</v>
      </c>
      <c r="L507" s="17">
        <v>4.355324074074074E-2</v>
      </c>
      <c r="M507" s="17">
        <f t="shared" si="28"/>
        <v>0.27655092592592589</v>
      </c>
      <c r="N507" s="16" t="s">
        <v>797</v>
      </c>
      <c r="O507" s="16">
        <v>503</v>
      </c>
      <c r="P507" s="17">
        <f t="shared" si="29"/>
        <v>4.3009475260641656E-3</v>
      </c>
      <c r="Q507" s="16">
        <f t="shared" si="30"/>
        <v>46</v>
      </c>
      <c r="R507" s="16" t="s">
        <v>861</v>
      </c>
      <c r="S507" s="16">
        <v>63</v>
      </c>
      <c r="T507" s="16">
        <f t="shared" si="31"/>
        <v>6</v>
      </c>
    </row>
    <row r="508" spans="1:20" x14ac:dyDescent="0.2">
      <c r="A508" s="1">
        <v>504</v>
      </c>
      <c r="B508" s="1" t="s">
        <v>467</v>
      </c>
      <c r="C508" s="1" t="s">
        <v>117</v>
      </c>
      <c r="D508" s="1" t="s">
        <v>1633</v>
      </c>
      <c r="E508" s="16">
        <v>1986</v>
      </c>
      <c r="F508" s="16">
        <v>2026</v>
      </c>
      <c r="G508" s="17">
        <v>4.6273148148148147E-2</v>
      </c>
      <c r="H508" s="17">
        <v>4.8692129629629627E-2</v>
      </c>
      <c r="I508" s="17">
        <v>4.4502314814814814E-2</v>
      </c>
      <c r="J508" s="17">
        <v>5.3043981481481484E-2</v>
      </c>
      <c r="K508" s="17">
        <v>4.207175925925926E-2</v>
      </c>
      <c r="L508" s="17">
        <v>4.2291666666666665E-2</v>
      </c>
      <c r="M508" s="17">
        <f t="shared" si="28"/>
        <v>0.27687499999999998</v>
      </c>
      <c r="N508" s="16" t="s">
        <v>797</v>
      </c>
      <c r="O508" s="16">
        <v>504</v>
      </c>
      <c r="P508" s="17">
        <f t="shared" si="29"/>
        <v>4.3059875583203724E-3</v>
      </c>
      <c r="Q508" s="16">
        <f t="shared" si="30"/>
        <v>40</v>
      </c>
      <c r="R508" s="16" t="s">
        <v>825</v>
      </c>
      <c r="S508" s="16">
        <v>63</v>
      </c>
      <c r="T508" s="16">
        <f t="shared" si="31"/>
        <v>6</v>
      </c>
    </row>
    <row r="509" spans="1:20" x14ac:dyDescent="0.2">
      <c r="A509" s="1">
        <v>505</v>
      </c>
      <c r="B509" s="1" t="s">
        <v>1196</v>
      </c>
      <c r="C509" s="1" t="s">
        <v>95</v>
      </c>
      <c r="D509" s="1" t="s">
        <v>1473</v>
      </c>
      <c r="E509" s="16">
        <v>1997</v>
      </c>
      <c r="F509" s="16">
        <v>2026</v>
      </c>
      <c r="G509" s="17">
        <v>5.0451388888888886E-2</v>
      </c>
      <c r="H509" s="17">
        <v>5.0185185185185187E-2</v>
      </c>
      <c r="I509" s="17">
        <v>4.0590277777777781E-2</v>
      </c>
      <c r="J509" s="17">
        <v>5.1608796296296298E-2</v>
      </c>
      <c r="K509" s="17">
        <v>4.1458333333333333E-2</v>
      </c>
      <c r="L509" s="17">
        <v>4.2754629629629629E-2</v>
      </c>
      <c r="M509" s="17">
        <f t="shared" si="28"/>
        <v>0.27704861111111112</v>
      </c>
      <c r="N509" s="16" t="s">
        <v>797</v>
      </c>
      <c r="O509" s="16">
        <v>505</v>
      </c>
      <c r="P509" s="17">
        <f t="shared" si="29"/>
        <v>4.3086875756004834E-3</v>
      </c>
      <c r="Q509" s="16">
        <f t="shared" si="30"/>
        <v>29</v>
      </c>
      <c r="R509" s="16" t="s">
        <v>2278</v>
      </c>
      <c r="S509" s="16">
        <v>89</v>
      </c>
      <c r="T509" s="16">
        <f t="shared" si="31"/>
        <v>6</v>
      </c>
    </row>
    <row r="510" spans="1:20" x14ac:dyDescent="0.2">
      <c r="A510" s="1">
        <v>506</v>
      </c>
      <c r="B510" s="1" t="s">
        <v>2022</v>
      </c>
      <c r="C510" s="1" t="s">
        <v>219</v>
      </c>
      <c r="D510" s="1" t="s">
        <v>2</v>
      </c>
      <c r="E510" s="16">
        <v>1979</v>
      </c>
      <c r="F510" s="16">
        <v>2026</v>
      </c>
      <c r="G510" s="17">
        <v>5.0856481481481482E-2</v>
      </c>
      <c r="H510" s="17">
        <v>5.230324074074074E-2</v>
      </c>
      <c r="I510" s="17">
        <v>4.0659722222222222E-2</v>
      </c>
      <c r="J510" s="17">
        <v>5.3148148148148146E-2</v>
      </c>
      <c r="K510" s="17">
        <v>4.0729166666666664E-2</v>
      </c>
      <c r="L510" s="17">
        <v>3.9849537037037037E-2</v>
      </c>
      <c r="M510" s="17">
        <f t="shared" si="28"/>
        <v>0.27754629629629629</v>
      </c>
      <c r="N510" s="16" t="s">
        <v>797</v>
      </c>
      <c r="O510" s="16">
        <v>506</v>
      </c>
      <c r="P510" s="17">
        <f t="shared" si="29"/>
        <v>4.3164276251368002E-3</v>
      </c>
      <c r="Q510" s="16">
        <f t="shared" si="30"/>
        <v>47</v>
      </c>
      <c r="R510" s="16" t="s">
        <v>861</v>
      </c>
      <c r="S510" s="16">
        <v>64</v>
      </c>
      <c r="T510" s="16">
        <f t="shared" si="31"/>
        <v>6</v>
      </c>
    </row>
    <row r="511" spans="1:20" x14ac:dyDescent="0.2">
      <c r="A511" s="1">
        <v>507</v>
      </c>
      <c r="B511" s="1" t="s">
        <v>2023</v>
      </c>
      <c r="C511" s="1" t="s">
        <v>341</v>
      </c>
      <c r="D511" s="1" t="s">
        <v>58</v>
      </c>
      <c r="E511" s="16">
        <v>2006</v>
      </c>
      <c r="F511" s="16">
        <v>2026</v>
      </c>
      <c r="G511" s="17">
        <v>4.7893518518518516E-2</v>
      </c>
      <c r="H511" s="17">
        <v>5.3668981481481484E-2</v>
      </c>
      <c r="I511" s="17">
        <v>4.0428240740740744E-2</v>
      </c>
      <c r="J511" s="17">
        <v>5.0312500000000003E-2</v>
      </c>
      <c r="K511" s="17">
        <v>4.1967592592592591E-2</v>
      </c>
      <c r="L511" s="17">
        <v>4.3657407407407409E-2</v>
      </c>
      <c r="M511" s="17">
        <f t="shared" si="28"/>
        <v>0.27792824074074074</v>
      </c>
      <c r="N511" s="16" t="s">
        <v>797</v>
      </c>
      <c r="O511" s="16">
        <v>507</v>
      </c>
      <c r="P511" s="17">
        <f t="shared" si="29"/>
        <v>4.3223676631530435E-3</v>
      </c>
      <c r="Q511" s="16">
        <f t="shared" si="30"/>
        <v>20</v>
      </c>
      <c r="R511" s="16" t="s">
        <v>2278</v>
      </c>
      <c r="S511" s="16">
        <v>90</v>
      </c>
      <c r="T511" s="16">
        <f t="shared" si="31"/>
        <v>6</v>
      </c>
    </row>
    <row r="512" spans="1:20" x14ac:dyDescent="0.2">
      <c r="A512" s="1">
        <v>508</v>
      </c>
      <c r="B512" s="1" t="s">
        <v>428</v>
      </c>
      <c r="C512" s="1" t="s">
        <v>303</v>
      </c>
      <c r="D512" s="1" t="s">
        <v>33</v>
      </c>
      <c r="E512" s="16">
        <v>1967</v>
      </c>
      <c r="F512" s="16">
        <v>2026</v>
      </c>
      <c r="G512" s="17">
        <v>5.0405092592592592E-2</v>
      </c>
      <c r="H512" s="17">
        <v>5.1574074074074071E-2</v>
      </c>
      <c r="I512" s="17">
        <v>4.0462962962962964E-2</v>
      </c>
      <c r="J512" s="17">
        <v>5.3703703703703705E-2</v>
      </c>
      <c r="K512" s="17">
        <v>4.1365740740740738E-2</v>
      </c>
      <c r="L512" s="17">
        <v>4.144675925925926E-2</v>
      </c>
      <c r="M512" s="17">
        <f t="shared" si="28"/>
        <v>0.27895833333333331</v>
      </c>
      <c r="N512" s="16" t="s">
        <v>797</v>
      </c>
      <c r="O512" s="16">
        <v>508</v>
      </c>
      <c r="P512" s="17">
        <f t="shared" si="29"/>
        <v>4.3383877656816994E-3</v>
      </c>
      <c r="Q512" s="16">
        <f t="shared" si="30"/>
        <v>59</v>
      </c>
      <c r="R512" s="16" t="s">
        <v>1460</v>
      </c>
      <c r="S512" s="16">
        <v>54</v>
      </c>
      <c r="T512" s="16">
        <f t="shared" si="31"/>
        <v>6</v>
      </c>
    </row>
    <row r="513" spans="1:20" x14ac:dyDescent="0.2">
      <c r="A513" s="1">
        <v>509</v>
      </c>
      <c r="B513" s="1" t="s">
        <v>758</v>
      </c>
      <c r="C513" s="1" t="s">
        <v>184</v>
      </c>
      <c r="D513" s="1" t="s">
        <v>1195</v>
      </c>
      <c r="E513" s="16">
        <v>1975</v>
      </c>
      <c r="F513" s="16">
        <v>2026</v>
      </c>
      <c r="G513" s="17">
        <v>4.8344907407407406E-2</v>
      </c>
      <c r="H513" s="17">
        <v>5.1446759259259262E-2</v>
      </c>
      <c r="I513" s="17">
        <v>4.0914351851851855E-2</v>
      </c>
      <c r="J513" s="17">
        <v>5.3668981481481484E-2</v>
      </c>
      <c r="K513" s="17">
        <v>4.189814814814815E-2</v>
      </c>
      <c r="L513" s="17">
        <v>4.2754629629629629E-2</v>
      </c>
      <c r="M513" s="17">
        <f t="shared" si="28"/>
        <v>0.27902777777777782</v>
      </c>
      <c r="N513" s="16" t="s">
        <v>797</v>
      </c>
      <c r="O513" s="16">
        <v>509</v>
      </c>
      <c r="P513" s="17">
        <f t="shared" si="29"/>
        <v>4.3394677725937447E-3</v>
      </c>
      <c r="Q513" s="16">
        <f t="shared" si="30"/>
        <v>51</v>
      </c>
      <c r="R513" s="16" t="s">
        <v>826</v>
      </c>
      <c r="S513" s="16">
        <v>58</v>
      </c>
      <c r="T513" s="16">
        <f t="shared" si="31"/>
        <v>6</v>
      </c>
    </row>
    <row r="514" spans="1:20" x14ac:dyDescent="0.2">
      <c r="A514" s="1">
        <v>510</v>
      </c>
      <c r="B514" s="1" t="s">
        <v>2025</v>
      </c>
      <c r="C514" s="1" t="s">
        <v>998</v>
      </c>
      <c r="D514" s="1" t="s">
        <v>1635</v>
      </c>
      <c r="E514" s="16">
        <v>1999</v>
      </c>
      <c r="F514" s="16">
        <v>2026</v>
      </c>
      <c r="G514" s="17">
        <v>5.0555555555555555E-2</v>
      </c>
      <c r="H514" s="17">
        <v>5.2905092592592594E-2</v>
      </c>
      <c r="I514" s="17">
        <v>4.1643518518518517E-2</v>
      </c>
      <c r="J514" s="17">
        <v>5.1967592592592593E-2</v>
      </c>
      <c r="K514" s="17">
        <v>4.1145833333333333E-2</v>
      </c>
      <c r="L514" s="17">
        <v>4.1261574074074076E-2</v>
      </c>
      <c r="M514" s="17">
        <f t="shared" si="28"/>
        <v>0.27947916666666667</v>
      </c>
      <c r="N514" s="16" t="s">
        <v>797</v>
      </c>
      <c r="O514" s="16">
        <v>510</v>
      </c>
      <c r="P514" s="17">
        <f t="shared" si="29"/>
        <v>4.3464878175220314E-3</v>
      </c>
      <c r="Q514" s="16">
        <f t="shared" si="30"/>
        <v>27</v>
      </c>
      <c r="R514" s="16" t="s">
        <v>2278</v>
      </c>
      <c r="S514" s="16">
        <v>91</v>
      </c>
      <c r="T514" s="16">
        <f t="shared" si="31"/>
        <v>6</v>
      </c>
    </row>
    <row r="515" spans="1:20" x14ac:dyDescent="0.2">
      <c r="A515" s="1">
        <v>511</v>
      </c>
      <c r="B515" s="1" t="s">
        <v>2027</v>
      </c>
      <c r="C515" s="1" t="s">
        <v>1794</v>
      </c>
      <c r="D515" s="1" t="s">
        <v>1636</v>
      </c>
      <c r="E515" s="16">
        <v>1963</v>
      </c>
      <c r="F515" s="16">
        <v>2026</v>
      </c>
      <c r="G515" s="17">
        <v>5.2731481481481483E-2</v>
      </c>
      <c r="H515" s="17">
        <v>5.2743055555555557E-2</v>
      </c>
      <c r="I515" s="17">
        <v>4.0972222222222222E-2</v>
      </c>
      <c r="J515" s="17">
        <v>5.1273148148148151E-2</v>
      </c>
      <c r="K515" s="17">
        <v>4.0439814814814817E-2</v>
      </c>
      <c r="L515" s="17">
        <v>4.1458333333333333E-2</v>
      </c>
      <c r="M515" s="17">
        <f t="shared" si="28"/>
        <v>0.27961805555555558</v>
      </c>
      <c r="N515" s="16" t="s">
        <v>797</v>
      </c>
      <c r="O515" s="16">
        <v>511</v>
      </c>
      <c r="P515" s="17">
        <f t="shared" si="29"/>
        <v>4.3486478313461202E-3</v>
      </c>
      <c r="Q515" s="16">
        <f t="shared" si="30"/>
        <v>63</v>
      </c>
      <c r="R515" s="16" t="s">
        <v>827</v>
      </c>
      <c r="S515" s="16">
        <v>43</v>
      </c>
      <c r="T515" s="16">
        <f t="shared" si="31"/>
        <v>6</v>
      </c>
    </row>
    <row r="516" spans="1:20" x14ac:dyDescent="0.2">
      <c r="A516" s="1">
        <v>512</v>
      </c>
      <c r="B516" s="1" t="s">
        <v>1260</v>
      </c>
      <c r="C516" s="1" t="s">
        <v>95</v>
      </c>
      <c r="D516" s="1" t="s">
        <v>1637</v>
      </c>
      <c r="E516" s="16">
        <v>1994</v>
      </c>
      <c r="F516" s="16">
        <v>2026</v>
      </c>
      <c r="G516" s="17">
        <v>5.6354166666666664E-2</v>
      </c>
      <c r="H516" s="17">
        <v>5.2083333333333336E-2</v>
      </c>
      <c r="I516" s="17">
        <v>4.0312500000000001E-2</v>
      </c>
      <c r="J516" s="17">
        <v>5.1203703703703703E-2</v>
      </c>
      <c r="K516" s="17">
        <v>4.0266203703703707E-2</v>
      </c>
      <c r="L516" s="17">
        <v>3.9872685185185185E-2</v>
      </c>
      <c r="M516" s="17">
        <f t="shared" ref="M516:M579" si="32">SUM(G516:L516)</f>
        <v>0.28009259259259256</v>
      </c>
      <c r="N516" s="16" t="s">
        <v>797</v>
      </c>
      <c r="O516" s="16">
        <v>512</v>
      </c>
      <c r="P516" s="17">
        <f t="shared" si="29"/>
        <v>4.356027878578422E-3</v>
      </c>
      <c r="Q516" s="16">
        <f t="shared" si="30"/>
        <v>32</v>
      </c>
      <c r="R516" s="16" t="s">
        <v>824</v>
      </c>
      <c r="S516" s="16">
        <v>51</v>
      </c>
      <c r="T516" s="16">
        <f t="shared" si="31"/>
        <v>6</v>
      </c>
    </row>
    <row r="517" spans="1:20" x14ac:dyDescent="0.2">
      <c r="A517" s="1">
        <v>513</v>
      </c>
      <c r="B517" s="1" t="s">
        <v>722</v>
      </c>
      <c r="C517" s="1" t="s">
        <v>109</v>
      </c>
      <c r="D517" s="1" t="s">
        <v>82</v>
      </c>
      <c r="E517" s="16">
        <v>1965</v>
      </c>
      <c r="F517" s="16">
        <v>2026</v>
      </c>
      <c r="G517" s="17">
        <v>4.8761574074074075E-2</v>
      </c>
      <c r="H517" s="17">
        <v>5.0983796296296298E-2</v>
      </c>
      <c r="I517" s="17">
        <v>4.1909722222222223E-2</v>
      </c>
      <c r="J517" s="17">
        <v>5.2743055555555557E-2</v>
      </c>
      <c r="K517" s="17">
        <v>4.3425925925925923E-2</v>
      </c>
      <c r="L517" s="17">
        <v>4.2500000000000003E-2</v>
      </c>
      <c r="M517" s="17">
        <f t="shared" si="32"/>
        <v>0.28032407407407406</v>
      </c>
      <c r="N517" s="16" t="s">
        <v>797</v>
      </c>
      <c r="O517" s="16">
        <v>513</v>
      </c>
      <c r="P517" s="17">
        <f t="shared" ref="P517:P580" si="33">SUM(M517/$M$4)</f>
        <v>4.3596279016185693E-3</v>
      </c>
      <c r="Q517" s="16">
        <f t="shared" ref="Q517:Q580" si="34">SUM(F517-E517)</f>
        <v>61</v>
      </c>
      <c r="R517" s="16" t="s">
        <v>827</v>
      </c>
      <c r="S517" s="16">
        <v>44</v>
      </c>
      <c r="T517" s="16">
        <f t="shared" ref="T517:T580" si="35">COUNT(G517:L517)</f>
        <v>6</v>
      </c>
    </row>
    <row r="518" spans="1:20" x14ac:dyDescent="0.2">
      <c r="A518" s="1">
        <v>514</v>
      </c>
      <c r="B518" s="1" t="s">
        <v>1050</v>
      </c>
      <c r="C518" s="1" t="s">
        <v>312</v>
      </c>
      <c r="D518" s="1" t="s">
        <v>1568</v>
      </c>
      <c r="E518" s="16">
        <v>2005</v>
      </c>
      <c r="F518" s="16">
        <v>2026</v>
      </c>
      <c r="G518" s="17">
        <v>5.0150462962962966E-2</v>
      </c>
      <c r="H518" s="17">
        <v>5.0891203703703702E-2</v>
      </c>
      <c r="I518" s="17">
        <v>4.1944444444444444E-2</v>
      </c>
      <c r="J518" s="17">
        <v>5.2175925925925924E-2</v>
      </c>
      <c r="K518" s="17">
        <v>4.2719907407407408E-2</v>
      </c>
      <c r="L518" s="17">
        <v>4.2465277777777775E-2</v>
      </c>
      <c r="M518" s="17">
        <f t="shared" si="32"/>
        <v>0.28034722222222225</v>
      </c>
      <c r="N518" s="16" t="s">
        <v>797</v>
      </c>
      <c r="O518" s="16">
        <v>514</v>
      </c>
      <c r="P518" s="17">
        <f t="shared" si="33"/>
        <v>4.3599879039225844E-3</v>
      </c>
      <c r="Q518" s="16">
        <f t="shared" si="34"/>
        <v>21</v>
      </c>
      <c r="R518" s="16" t="s">
        <v>2278</v>
      </c>
      <c r="S518" s="16">
        <v>92</v>
      </c>
      <c r="T518" s="16">
        <f t="shared" si="35"/>
        <v>6</v>
      </c>
    </row>
    <row r="519" spans="1:20" x14ac:dyDescent="0.2">
      <c r="A519" s="1">
        <v>515</v>
      </c>
      <c r="B519" s="1" t="s">
        <v>2029</v>
      </c>
      <c r="C519" s="1" t="s">
        <v>139</v>
      </c>
      <c r="D519" s="1"/>
      <c r="E519" s="16">
        <v>2003</v>
      </c>
      <c r="F519" s="16">
        <v>2026</v>
      </c>
      <c r="G519" s="17">
        <v>4.9131944444444443E-2</v>
      </c>
      <c r="H519" s="17">
        <v>5.1921296296296299E-2</v>
      </c>
      <c r="I519" s="17">
        <v>4.2187500000000003E-2</v>
      </c>
      <c r="J519" s="17">
        <v>5.3564814814814815E-2</v>
      </c>
      <c r="K519" s="17">
        <v>4.2754629629629629E-2</v>
      </c>
      <c r="L519" s="17">
        <v>4.1400462962962965E-2</v>
      </c>
      <c r="M519" s="17">
        <f t="shared" si="32"/>
        <v>0.28096064814814814</v>
      </c>
      <c r="N519" s="16" t="s">
        <v>797</v>
      </c>
      <c r="O519" s="16">
        <v>515</v>
      </c>
      <c r="P519" s="17">
        <f t="shared" si="33"/>
        <v>4.369527964978975E-3</v>
      </c>
      <c r="Q519" s="16">
        <f t="shared" si="34"/>
        <v>23</v>
      </c>
      <c r="R519" s="16" t="s">
        <v>2278</v>
      </c>
      <c r="S519" s="16">
        <v>93</v>
      </c>
      <c r="T519" s="16">
        <f t="shared" si="35"/>
        <v>6</v>
      </c>
    </row>
    <row r="520" spans="1:20" x14ac:dyDescent="0.2">
      <c r="A520" s="1">
        <v>516</v>
      </c>
      <c r="B520" s="1" t="s">
        <v>1307</v>
      </c>
      <c r="C520" s="1" t="s">
        <v>323</v>
      </c>
      <c r="D520" s="1" t="s">
        <v>58</v>
      </c>
      <c r="E520" s="16">
        <v>1962</v>
      </c>
      <c r="F520" s="16">
        <v>2026</v>
      </c>
      <c r="G520" s="17">
        <v>4.9699074074074076E-2</v>
      </c>
      <c r="H520" s="17">
        <v>5.0115740740740738E-2</v>
      </c>
      <c r="I520" s="17">
        <v>4.2337962962962966E-2</v>
      </c>
      <c r="J520" s="17">
        <v>5.2557870370370373E-2</v>
      </c>
      <c r="K520" s="17">
        <v>4.2476851851851849E-2</v>
      </c>
      <c r="L520" s="17">
        <v>4.3888888888888887E-2</v>
      </c>
      <c r="M520" s="17">
        <f t="shared" si="32"/>
        <v>0.28107638888888892</v>
      </c>
      <c r="N520" s="16" t="s">
        <v>797</v>
      </c>
      <c r="O520" s="16">
        <v>516</v>
      </c>
      <c r="P520" s="17">
        <f t="shared" si="33"/>
        <v>4.3713279764990495E-3</v>
      </c>
      <c r="Q520" s="16">
        <f t="shared" si="34"/>
        <v>64</v>
      </c>
      <c r="R520" s="16" t="s">
        <v>827</v>
      </c>
      <c r="S520" s="16">
        <v>45</v>
      </c>
      <c r="T520" s="16">
        <f t="shared" si="35"/>
        <v>6</v>
      </c>
    </row>
    <row r="521" spans="1:20" x14ac:dyDescent="0.2">
      <c r="A521" s="1">
        <v>517</v>
      </c>
      <c r="B521" s="1" t="s">
        <v>1332</v>
      </c>
      <c r="C521" s="1" t="s">
        <v>1206</v>
      </c>
      <c r="D521" s="1" t="s">
        <v>1095</v>
      </c>
      <c r="E521" s="16">
        <v>2004</v>
      </c>
      <c r="F521" s="16">
        <v>2026</v>
      </c>
      <c r="G521" s="17">
        <v>5.108796296296296E-2</v>
      </c>
      <c r="H521" s="17">
        <v>5.5011574074074074E-2</v>
      </c>
      <c r="I521" s="17">
        <v>4.0960648148148149E-2</v>
      </c>
      <c r="J521" s="17">
        <v>5.0740740740740739E-2</v>
      </c>
      <c r="K521" s="17">
        <v>4.1597222222222223E-2</v>
      </c>
      <c r="L521" s="17">
        <v>4.2175925925925929E-2</v>
      </c>
      <c r="M521" s="17">
        <f t="shared" si="32"/>
        <v>0.28157407407407409</v>
      </c>
      <c r="N521" s="16" t="s">
        <v>797</v>
      </c>
      <c r="O521" s="16">
        <v>517</v>
      </c>
      <c r="P521" s="17">
        <f t="shared" si="33"/>
        <v>4.3790680260353664E-3</v>
      </c>
      <c r="Q521" s="16">
        <f t="shared" si="34"/>
        <v>22</v>
      </c>
      <c r="R521" s="16" t="s">
        <v>2278</v>
      </c>
      <c r="S521" s="16">
        <v>94</v>
      </c>
      <c r="T521" s="16">
        <f t="shared" si="35"/>
        <v>6</v>
      </c>
    </row>
    <row r="522" spans="1:20" ht="14.25" customHeight="1" x14ac:dyDescent="0.2">
      <c r="A522" s="1">
        <v>518</v>
      </c>
      <c r="B522" s="1" t="s">
        <v>724</v>
      </c>
      <c r="C522" s="1" t="s">
        <v>107</v>
      </c>
      <c r="D522" s="1" t="s">
        <v>83</v>
      </c>
      <c r="E522" s="16">
        <v>1967</v>
      </c>
      <c r="F522" s="16">
        <v>2026</v>
      </c>
      <c r="G522" s="17">
        <v>5.1469907407407409E-2</v>
      </c>
      <c r="H522" s="17">
        <v>5.3252314814814815E-2</v>
      </c>
      <c r="I522" s="17">
        <v>4.1018518518518517E-2</v>
      </c>
      <c r="J522" s="17">
        <v>5.3402777777777778E-2</v>
      </c>
      <c r="K522" s="17">
        <v>4.2048611111111113E-2</v>
      </c>
      <c r="L522" s="17">
        <v>4.1238425925925928E-2</v>
      </c>
      <c r="M522" s="17">
        <f t="shared" si="32"/>
        <v>0.28243055555555552</v>
      </c>
      <c r="N522" s="16" t="s">
        <v>797</v>
      </c>
      <c r="O522" s="16">
        <v>518</v>
      </c>
      <c r="P522" s="17">
        <f t="shared" si="33"/>
        <v>4.3923881112839106E-3</v>
      </c>
      <c r="Q522" s="16">
        <f t="shared" si="34"/>
        <v>59</v>
      </c>
      <c r="R522" s="16" t="s">
        <v>1460</v>
      </c>
      <c r="S522" s="16">
        <v>55</v>
      </c>
      <c r="T522" s="16">
        <f t="shared" si="35"/>
        <v>6</v>
      </c>
    </row>
    <row r="523" spans="1:20" x14ac:dyDescent="0.2">
      <c r="A523" s="1">
        <v>519</v>
      </c>
      <c r="B523" s="1" t="s">
        <v>647</v>
      </c>
      <c r="C523" s="1" t="s">
        <v>157</v>
      </c>
      <c r="D523" s="1" t="s">
        <v>1483</v>
      </c>
      <c r="E523" s="16">
        <v>1963</v>
      </c>
      <c r="F523" s="16">
        <v>2026</v>
      </c>
      <c r="G523" s="17">
        <v>5.2164351851851851E-2</v>
      </c>
      <c r="H523" s="17">
        <v>5.1770833333333335E-2</v>
      </c>
      <c r="I523" s="17">
        <v>4.0254629629629626E-2</v>
      </c>
      <c r="J523" s="17">
        <v>5.5127314814814816E-2</v>
      </c>
      <c r="K523" s="17">
        <v>4.0925925925925928E-2</v>
      </c>
      <c r="L523" s="17">
        <v>4.2488425925925923E-2</v>
      </c>
      <c r="M523" s="17">
        <f t="shared" si="32"/>
        <v>0.28273148148148147</v>
      </c>
      <c r="N523" s="16" t="s">
        <v>797</v>
      </c>
      <c r="O523" s="16">
        <v>519</v>
      </c>
      <c r="P523" s="17">
        <f t="shared" si="33"/>
        <v>4.3970681412361032E-3</v>
      </c>
      <c r="Q523" s="16">
        <f t="shared" si="34"/>
        <v>63</v>
      </c>
      <c r="R523" s="16" t="s">
        <v>827</v>
      </c>
      <c r="S523" s="16">
        <v>46</v>
      </c>
      <c r="T523" s="16">
        <f t="shared" si="35"/>
        <v>6</v>
      </c>
    </row>
    <row r="524" spans="1:20" x14ac:dyDescent="0.2">
      <c r="A524" s="1">
        <v>520</v>
      </c>
      <c r="B524" s="1" t="s">
        <v>652</v>
      </c>
      <c r="C524" s="1" t="s">
        <v>313</v>
      </c>
      <c r="D524" s="1" t="s">
        <v>70</v>
      </c>
      <c r="E524" s="16">
        <v>1967</v>
      </c>
      <c r="F524" s="16">
        <v>2026</v>
      </c>
      <c r="G524" s="17">
        <v>5.0416666666666665E-2</v>
      </c>
      <c r="H524" s="17">
        <v>5.2071759259259262E-2</v>
      </c>
      <c r="I524" s="17">
        <v>4.2604166666666665E-2</v>
      </c>
      <c r="J524" s="17">
        <v>5.3136574074074072E-2</v>
      </c>
      <c r="K524" s="17">
        <v>4.2291666666666665E-2</v>
      </c>
      <c r="L524" s="17">
        <v>4.2337962962962966E-2</v>
      </c>
      <c r="M524" s="17">
        <f t="shared" si="32"/>
        <v>0.28285879629629629</v>
      </c>
      <c r="N524" s="16" t="s">
        <v>797</v>
      </c>
      <c r="O524" s="16">
        <v>520</v>
      </c>
      <c r="P524" s="17">
        <f t="shared" si="33"/>
        <v>4.399048153908184E-3</v>
      </c>
      <c r="Q524" s="16">
        <f t="shared" si="34"/>
        <v>59</v>
      </c>
      <c r="R524" s="16" t="s">
        <v>1460</v>
      </c>
      <c r="S524" s="16">
        <v>56</v>
      </c>
      <c r="T524" s="16">
        <f t="shared" si="35"/>
        <v>6</v>
      </c>
    </row>
    <row r="525" spans="1:20" x14ac:dyDescent="0.2">
      <c r="A525" s="1">
        <v>521</v>
      </c>
      <c r="B525" s="1" t="s">
        <v>629</v>
      </c>
      <c r="C525" s="1" t="s">
        <v>372</v>
      </c>
      <c r="D525" s="1" t="s">
        <v>1130</v>
      </c>
      <c r="E525" s="16">
        <v>1970</v>
      </c>
      <c r="F525" s="16">
        <v>2026</v>
      </c>
      <c r="G525" s="17">
        <v>5.2511574074074072E-2</v>
      </c>
      <c r="H525" s="17">
        <v>5.1631944444444446E-2</v>
      </c>
      <c r="I525" s="17">
        <v>4.1377314814814818E-2</v>
      </c>
      <c r="J525" s="17">
        <v>5.1643518518518519E-2</v>
      </c>
      <c r="K525" s="17">
        <v>4.3715277777777777E-2</v>
      </c>
      <c r="L525" s="17">
        <v>4.2094907407407407E-2</v>
      </c>
      <c r="M525" s="17">
        <f t="shared" si="32"/>
        <v>0.28297453703703707</v>
      </c>
      <c r="N525" s="16" t="s">
        <v>797</v>
      </c>
      <c r="O525" s="16">
        <v>521</v>
      </c>
      <c r="P525" s="17">
        <f t="shared" si="33"/>
        <v>4.4008481654282585E-3</v>
      </c>
      <c r="Q525" s="16">
        <f t="shared" si="34"/>
        <v>56</v>
      </c>
      <c r="R525" s="16" t="s">
        <v>1460</v>
      </c>
      <c r="S525" s="16">
        <v>57</v>
      </c>
      <c r="T525" s="16">
        <f t="shared" si="35"/>
        <v>6</v>
      </c>
    </row>
    <row r="526" spans="1:20" x14ac:dyDescent="0.2">
      <c r="A526" s="1">
        <v>522</v>
      </c>
      <c r="B526" s="1" t="s">
        <v>765</v>
      </c>
      <c r="C526" s="1" t="s">
        <v>408</v>
      </c>
      <c r="D526" s="1" t="s">
        <v>3</v>
      </c>
      <c r="E526" s="16">
        <v>1984</v>
      </c>
      <c r="F526" s="16">
        <v>2026</v>
      </c>
      <c r="G526" s="17">
        <v>5.1307870370370372E-2</v>
      </c>
      <c r="H526" s="17">
        <v>5.0729166666666665E-2</v>
      </c>
      <c r="I526" s="17">
        <v>4.0300925925925928E-2</v>
      </c>
      <c r="J526" s="17">
        <v>5.1689814814814813E-2</v>
      </c>
      <c r="K526" s="17">
        <v>4.2858796296296298E-2</v>
      </c>
      <c r="L526" s="17">
        <v>4.673611111111111E-2</v>
      </c>
      <c r="M526" s="17">
        <f t="shared" si="32"/>
        <v>0.28362268518518519</v>
      </c>
      <c r="N526" s="16" t="s">
        <v>797</v>
      </c>
      <c r="O526" s="16">
        <v>522</v>
      </c>
      <c r="P526" s="17">
        <f t="shared" si="33"/>
        <v>4.4109282299406713E-3</v>
      </c>
      <c r="Q526" s="16">
        <f t="shared" si="34"/>
        <v>42</v>
      </c>
      <c r="R526" s="16" t="s">
        <v>825</v>
      </c>
      <c r="S526" s="16">
        <v>64</v>
      </c>
      <c r="T526" s="16">
        <f t="shared" si="35"/>
        <v>6</v>
      </c>
    </row>
    <row r="527" spans="1:20" x14ac:dyDescent="0.2">
      <c r="A527" s="1">
        <v>523</v>
      </c>
      <c r="B527" s="1" t="s">
        <v>601</v>
      </c>
      <c r="C527" s="1" t="s">
        <v>277</v>
      </c>
      <c r="D527" s="1" t="s">
        <v>1468</v>
      </c>
      <c r="E527" s="16">
        <v>1980</v>
      </c>
      <c r="F527" s="16">
        <v>2026</v>
      </c>
      <c r="G527" s="17">
        <v>5.4837962962962963E-2</v>
      </c>
      <c r="H527" s="17">
        <v>5.6226851851851854E-2</v>
      </c>
      <c r="I527" s="17">
        <v>4.1990740740740738E-2</v>
      </c>
      <c r="J527" s="17">
        <v>5.0983796296296298E-2</v>
      </c>
      <c r="K527" s="17">
        <v>4.0740740740740744E-2</v>
      </c>
      <c r="L527" s="17">
        <v>3.892361111111111E-2</v>
      </c>
      <c r="M527" s="17">
        <f t="shared" si="32"/>
        <v>0.28370370370370368</v>
      </c>
      <c r="N527" s="16" t="s">
        <v>797</v>
      </c>
      <c r="O527" s="16">
        <v>523</v>
      </c>
      <c r="P527" s="17">
        <f t="shared" si="33"/>
        <v>4.4121882380047219E-3</v>
      </c>
      <c r="Q527" s="16">
        <f t="shared" si="34"/>
        <v>46</v>
      </c>
      <c r="R527" s="16" t="s">
        <v>861</v>
      </c>
      <c r="S527" s="16">
        <v>65</v>
      </c>
      <c r="T527" s="16">
        <f t="shared" si="35"/>
        <v>6</v>
      </c>
    </row>
    <row r="528" spans="1:20" x14ac:dyDescent="0.2">
      <c r="A528" s="1">
        <v>524</v>
      </c>
      <c r="B528" s="1" t="s">
        <v>2030</v>
      </c>
      <c r="C528" s="1" t="s">
        <v>1797</v>
      </c>
      <c r="D528" s="1" t="s">
        <v>74</v>
      </c>
      <c r="E528" s="16">
        <v>1985</v>
      </c>
      <c r="F528" s="16">
        <v>2026</v>
      </c>
      <c r="G528" s="17">
        <v>5.4351851851851853E-2</v>
      </c>
      <c r="H528" s="17">
        <v>4.9606481481481481E-2</v>
      </c>
      <c r="I528" s="17">
        <v>4.3043981481481482E-2</v>
      </c>
      <c r="J528" s="17">
        <v>5.2800925925925925E-2</v>
      </c>
      <c r="K528" s="17">
        <v>4.2557870370370371E-2</v>
      </c>
      <c r="L528" s="17">
        <v>4.1435185185185186E-2</v>
      </c>
      <c r="M528" s="17">
        <f t="shared" si="32"/>
        <v>0.28379629629629632</v>
      </c>
      <c r="N528" s="16" t="s">
        <v>797</v>
      </c>
      <c r="O528" s="16">
        <v>524</v>
      </c>
      <c r="P528" s="17">
        <f t="shared" si="33"/>
        <v>4.4136282472207822E-3</v>
      </c>
      <c r="Q528" s="16">
        <f t="shared" si="34"/>
        <v>41</v>
      </c>
      <c r="R528" s="16" t="s">
        <v>825</v>
      </c>
      <c r="S528" s="16">
        <v>65</v>
      </c>
      <c r="T528" s="16">
        <f t="shared" si="35"/>
        <v>6</v>
      </c>
    </row>
    <row r="529" spans="1:20" x14ac:dyDescent="0.2">
      <c r="A529" s="1">
        <v>525</v>
      </c>
      <c r="B529" s="1" t="s">
        <v>852</v>
      </c>
      <c r="C529" s="1" t="s">
        <v>213</v>
      </c>
      <c r="D529" s="1" t="s">
        <v>1642</v>
      </c>
      <c r="E529" s="16">
        <v>1964</v>
      </c>
      <c r="F529" s="16">
        <v>2026</v>
      </c>
      <c r="G529" s="17">
        <v>5.2418981481481483E-2</v>
      </c>
      <c r="H529" s="17">
        <v>5.1631944444444446E-2</v>
      </c>
      <c r="I529" s="17">
        <v>4.1377314814814818E-2</v>
      </c>
      <c r="J529" s="17">
        <v>5.1643518518518519E-2</v>
      </c>
      <c r="K529" s="17">
        <v>4.372685185185185E-2</v>
      </c>
      <c r="L529" s="17">
        <v>4.3124999999999997E-2</v>
      </c>
      <c r="M529" s="17">
        <f t="shared" si="32"/>
        <v>0.28392361111111114</v>
      </c>
      <c r="N529" s="16" t="s">
        <v>797</v>
      </c>
      <c r="O529" s="16">
        <v>525</v>
      </c>
      <c r="P529" s="17">
        <f t="shared" si="33"/>
        <v>4.415608259892863E-3</v>
      </c>
      <c r="Q529" s="16">
        <f t="shared" si="34"/>
        <v>62</v>
      </c>
      <c r="R529" s="16" t="s">
        <v>827</v>
      </c>
      <c r="S529" s="16">
        <v>47</v>
      </c>
      <c r="T529" s="16">
        <f t="shared" si="35"/>
        <v>6</v>
      </c>
    </row>
    <row r="530" spans="1:20" x14ac:dyDescent="0.2">
      <c r="A530" s="1">
        <v>526</v>
      </c>
      <c r="B530" s="1" t="s">
        <v>2031</v>
      </c>
      <c r="C530" s="1" t="s">
        <v>131</v>
      </c>
      <c r="D530" s="1" t="s">
        <v>1468</v>
      </c>
      <c r="E530" s="16">
        <v>1993</v>
      </c>
      <c r="F530" s="16">
        <v>2026</v>
      </c>
      <c r="G530" s="17">
        <v>5.1111111111111114E-2</v>
      </c>
      <c r="H530" s="17">
        <v>5.4178240740740742E-2</v>
      </c>
      <c r="I530" s="17">
        <v>4.1493055555555554E-2</v>
      </c>
      <c r="J530" s="17">
        <v>5.2395833333333336E-2</v>
      </c>
      <c r="K530" s="17">
        <v>4.3252314814814813E-2</v>
      </c>
      <c r="L530" s="17">
        <v>4.1701388888888892E-2</v>
      </c>
      <c r="M530" s="17">
        <f t="shared" si="32"/>
        <v>0.28413194444444445</v>
      </c>
      <c r="N530" s="16" t="s">
        <v>797</v>
      </c>
      <c r="O530" s="16">
        <v>526</v>
      </c>
      <c r="P530" s="17">
        <f t="shared" si="33"/>
        <v>4.4188482806289953E-3</v>
      </c>
      <c r="Q530" s="16">
        <f t="shared" si="34"/>
        <v>33</v>
      </c>
      <c r="R530" s="16" t="s">
        <v>824</v>
      </c>
      <c r="S530" s="16">
        <v>52</v>
      </c>
      <c r="T530" s="16">
        <f t="shared" si="35"/>
        <v>6</v>
      </c>
    </row>
    <row r="531" spans="1:20" x14ac:dyDescent="0.2">
      <c r="A531" s="1">
        <v>527</v>
      </c>
      <c r="B531" s="1" t="s">
        <v>2032</v>
      </c>
      <c r="C531" s="1" t="s">
        <v>184</v>
      </c>
      <c r="D531" s="1" t="s">
        <v>20</v>
      </c>
      <c r="E531" s="16">
        <v>1971</v>
      </c>
      <c r="F531" s="16">
        <v>2026</v>
      </c>
      <c r="G531" s="17">
        <v>5.0625000000000003E-2</v>
      </c>
      <c r="H531" s="17">
        <v>5.2395833333333336E-2</v>
      </c>
      <c r="I531" s="17">
        <v>4.2824074074074077E-2</v>
      </c>
      <c r="J531" s="17">
        <v>5.364583333333333E-2</v>
      </c>
      <c r="K531" s="17">
        <v>4.2881944444444445E-2</v>
      </c>
      <c r="L531" s="17">
        <v>4.1979166666666665E-2</v>
      </c>
      <c r="M531" s="17">
        <f t="shared" si="32"/>
        <v>0.28435185185185186</v>
      </c>
      <c r="N531" s="16" t="s">
        <v>797</v>
      </c>
      <c r="O531" s="16">
        <v>527</v>
      </c>
      <c r="P531" s="17">
        <f t="shared" si="33"/>
        <v>4.4222683025171355E-3</v>
      </c>
      <c r="Q531" s="16">
        <f t="shared" si="34"/>
        <v>55</v>
      </c>
      <c r="R531" s="16" t="s">
        <v>1460</v>
      </c>
      <c r="S531" s="16">
        <v>58</v>
      </c>
      <c r="T531" s="16">
        <f t="shared" si="35"/>
        <v>6</v>
      </c>
    </row>
    <row r="532" spans="1:20" x14ac:dyDescent="0.2">
      <c r="A532" s="1">
        <v>528</v>
      </c>
      <c r="B532" s="1" t="s">
        <v>1000</v>
      </c>
      <c r="C532" s="1" t="s">
        <v>219</v>
      </c>
      <c r="D532" s="1" t="s">
        <v>1473</v>
      </c>
      <c r="E532" s="16">
        <v>1985</v>
      </c>
      <c r="F532" s="16">
        <v>2026</v>
      </c>
      <c r="G532" s="17">
        <v>5.3993055555555558E-2</v>
      </c>
      <c r="H532" s="17">
        <v>5.2430555555555557E-2</v>
      </c>
      <c r="I532" s="17">
        <v>4.1967592592592591E-2</v>
      </c>
      <c r="J532" s="17">
        <v>5.2592592592592594E-2</v>
      </c>
      <c r="K532" s="17">
        <v>4.1064814814814818E-2</v>
      </c>
      <c r="L532" s="17">
        <v>4.2500000000000003E-2</v>
      </c>
      <c r="M532" s="17">
        <f t="shared" si="32"/>
        <v>0.28454861111111113</v>
      </c>
      <c r="N532" s="16" t="s">
        <v>797</v>
      </c>
      <c r="O532" s="16">
        <v>528</v>
      </c>
      <c r="P532" s="17">
        <f t="shared" si="33"/>
        <v>4.4253283221012607E-3</v>
      </c>
      <c r="Q532" s="16">
        <f t="shared" si="34"/>
        <v>41</v>
      </c>
      <c r="R532" s="16" t="s">
        <v>825</v>
      </c>
      <c r="S532" s="16">
        <v>66</v>
      </c>
      <c r="T532" s="16">
        <f t="shared" si="35"/>
        <v>6</v>
      </c>
    </row>
    <row r="533" spans="1:20" x14ac:dyDescent="0.2">
      <c r="A533" s="1">
        <v>529</v>
      </c>
      <c r="B533" s="1" t="s">
        <v>1204</v>
      </c>
      <c r="C533" s="1" t="s">
        <v>317</v>
      </c>
      <c r="D533" s="1" t="s">
        <v>1449</v>
      </c>
      <c r="E533" s="16">
        <v>1961</v>
      </c>
      <c r="F533" s="16">
        <v>2026</v>
      </c>
      <c r="G533" s="17">
        <v>5.0370370370370371E-2</v>
      </c>
      <c r="H533" s="17">
        <v>5.2499999999999998E-2</v>
      </c>
      <c r="I533" s="17">
        <v>4.0231481481481479E-2</v>
      </c>
      <c r="J533" s="17">
        <v>5.4398148148148147E-2</v>
      </c>
      <c r="K533" s="17">
        <v>4.3055555555555555E-2</v>
      </c>
      <c r="L533" s="17">
        <v>4.4247685185185189E-2</v>
      </c>
      <c r="M533" s="17">
        <f t="shared" si="32"/>
        <v>0.2848032407407407</v>
      </c>
      <c r="N533" s="16" t="s">
        <v>797</v>
      </c>
      <c r="O533" s="16">
        <v>529</v>
      </c>
      <c r="P533" s="17">
        <f t="shared" si="33"/>
        <v>4.4292883474454222E-3</v>
      </c>
      <c r="Q533" s="16">
        <f t="shared" si="34"/>
        <v>65</v>
      </c>
      <c r="R533" s="16" t="s">
        <v>1524</v>
      </c>
      <c r="S533" s="16">
        <v>20</v>
      </c>
      <c r="T533" s="16">
        <f t="shared" si="35"/>
        <v>6</v>
      </c>
    </row>
    <row r="534" spans="1:20" x14ac:dyDescent="0.2">
      <c r="A534" s="1">
        <v>530</v>
      </c>
      <c r="B534" s="1" t="s">
        <v>2033</v>
      </c>
      <c r="C534" s="1" t="s">
        <v>221</v>
      </c>
      <c r="D534" s="1" t="s">
        <v>1240</v>
      </c>
      <c r="E534" s="16">
        <v>2001</v>
      </c>
      <c r="F534" s="16">
        <v>2026</v>
      </c>
      <c r="G534" s="17">
        <v>5.2939814814814815E-2</v>
      </c>
      <c r="H534" s="17">
        <v>5.3831018518518521E-2</v>
      </c>
      <c r="I534" s="17">
        <v>3.9861111111111111E-2</v>
      </c>
      <c r="J534" s="17">
        <v>5.0219907407407408E-2</v>
      </c>
      <c r="K534" s="17">
        <v>4.583333333333333E-2</v>
      </c>
      <c r="L534" s="17">
        <v>4.2141203703703702E-2</v>
      </c>
      <c r="M534" s="17">
        <f t="shared" si="32"/>
        <v>0.28482638888888889</v>
      </c>
      <c r="N534" s="16" t="s">
        <v>797</v>
      </c>
      <c r="O534" s="16">
        <v>530</v>
      </c>
      <c r="P534" s="17">
        <f t="shared" si="33"/>
        <v>4.4296483497494373E-3</v>
      </c>
      <c r="Q534" s="16">
        <f t="shared" si="34"/>
        <v>25</v>
      </c>
      <c r="R534" s="16" t="s">
        <v>2278</v>
      </c>
      <c r="S534" s="16">
        <v>95</v>
      </c>
      <c r="T534" s="16">
        <f t="shared" si="35"/>
        <v>6</v>
      </c>
    </row>
    <row r="535" spans="1:20" x14ac:dyDescent="0.2">
      <c r="A535" s="1">
        <v>531</v>
      </c>
      <c r="B535" s="1" t="s">
        <v>661</v>
      </c>
      <c r="C535" s="1" t="s">
        <v>104</v>
      </c>
      <c r="D535" s="1" t="s">
        <v>33</v>
      </c>
      <c r="E535" s="16">
        <v>1971</v>
      </c>
      <c r="F535" s="16">
        <v>2026</v>
      </c>
      <c r="G535" s="17">
        <v>4.9236111111111112E-2</v>
      </c>
      <c r="H535" s="17">
        <v>5.1412037037037034E-2</v>
      </c>
      <c r="I535" s="17">
        <v>4.2673611111111114E-2</v>
      </c>
      <c r="J535" s="17">
        <v>5.3611111111111109E-2</v>
      </c>
      <c r="K535" s="17">
        <v>4.4062499999999998E-2</v>
      </c>
      <c r="L535" s="17">
        <v>4.3958333333333335E-2</v>
      </c>
      <c r="M535" s="17">
        <f t="shared" si="32"/>
        <v>0.28495370370370371</v>
      </c>
      <c r="N535" s="16" t="s">
        <v>797</v>
      </c>
      <c r="O535" s="16">
        <v>531</v>
      </c>
      <c r="P535" s="17">
        <f t="shared" si="33"/>
        <v>4.431628362421519E-3</v>
      </c>
      <c r="Q535" s="16">
        <f t="shared" si="34"/>
        <v>55</v>
      </c>
      <c r="R535" s="16" t="s">
        <v>1460</v>
      </c>
      <c r="S535" s="16">
        <v>59</v>
      </c>
      <c r="T535" s="16">
        <f t="shared" si="35"/>
        <v>6</v>
      </c>
    </row>
    <row r="536" spans="1:20" x14ac:dyDescent="0.2">
      <c r="A536" s="1">
        <v>532</v>
      </c>
      <c r="B536" s="1" t="s">
        <v>632</v>
      </c>
      <c r="C536" s="1" t="s">
        <v>159</v>
      </c>
      <c r="D536" s="1" t="s">
        <v>896</v>
      </c>
      <c r="E536" s="16">
        <v>1956</v>
      </c>
      <c r="F536" s="16">
        <v>2026</v>
      </c>
      <c r="G536" s="17">
        <v>5.0949074074074077E-2</v>
      </c>
      <c r="H536" s="17">
        <v>5.1469907407407409E-2</v>
      </c>
      <c r="I536" s="17">
        <v>4.3159722222222224E-2</v>
      </c>
      <c r="J536" s="17">
        <v>5.2939814814814815E-2</v>
      </c>
      <c r="K536" s="17">
        <v>4.2719907407407408E-2</v>
      </c>
      <c r="L536" s="17">
        <v>4.372685185185185E-2</v>
      </c>
      <c r="M536" s="17">
        <f t="shared" si="32"/>
        <v>0.2849652777777778</v>
      </c>
      <c r="N536" s="16" t="s">
        <v>797</v>
      </c>
      <c r="O536" s="16">
        <v>532</v>
      </c>
      <c r="P536" s="17">
        <f t="shared" si="33"/>
        <v>4.4318083635735261E-3</v>
      </c>
      <c r="Q536" s="16">
        <f t="shared" si="34"/>
        <v>70</v>
      </c>
      <c r="R536" s="16" t="s">
        <v>828</v>
      </c>
      <c r="S536" s="16">
        <v>7</v>
      </c>
      <c r="T536" s="16">
        <f t="shared" si="35"/>
        <v>6</v>
      </c>
    </row>
    <row r="537" spans="1:20" x14ac:dyDescent="0.2">
      <c r="A537" s="1">
        <v>533</v>
      </c>
      <c r="B537" s="1" t="s">
        <v>1419</v>
      </c>
      <c r="C537" s="1" t="s">
        <v>215</v>
      </c>
      <c r="D537" s="1" t="s">
        <v>24</v>
      </c>
      <c r="E537" s="16">
        <v>1984</v>
      </c>
      <c r="F537" s="16">
        <v>2026</v>
      </c>
      <c r="G537" s="17">
        <v>5.2743055555555557E-2</v>
      </c>
      <c r="H537" s="17">
        <v>5.2673611111111109E-2</v>
      </c>
      <c r="I537" s="17">
        <v>4.1851851851851848E-2</v>
      </c>
      <c r="J537" s="17">
        <v>5.3877314814814815E-2</v>
      </c>
      <c r="K537" s="17">
        <v>4.1157407407407406E-2</v>
      </c>
      <c r="L537" s="17">
        <v>4.3078703703703702E-2</v>
      </c>
      <c r="M537" s="17">
        <f t="shared" si="32"/>
        <v>0.28538194444444442</v>
      </c>
      <c r="N537" s="16" t="s">
        <v>797</v>
      </c>
      <c r="O537" s="16">
        <v>533</v>
      </c>
      <c r="P537" s="17">
        <f t="shared" si="33"/>
        <v>4.4382884050457915E-3</v>
      </c>
      <c r="Q537" s="16">
        <f t="shared" si="34"/>
        <v>42</v>
      </c>
      <c r="R537" s="16" t="s">
        <v>825</v>
      </c>
      <c r="S537" s="16">
        <v>67</v>
      </c>
      <c r="T537" s="16">
        <f t="shared" si="35"/>
        <v>6</v>
      </c>
    </row>
    <row r="538" spans="1:20" x14ac:dyDescent="0.2">
      <c r="A538" s="1">
        <v>534</v>
      </c>
      <c r="B538" s="1" t="s">
        <v>515</v>
      </c>
      <c r="C538" s="1" t="s">
        <v>133</v>
      </c>
      <c r="D538" s="1" t="s">
        <v>52</v>
      </c>
      <c r="E538" s="16">
        <v>1979</v>
      </c>
      <c r="F538" s="16">
        <v>2026</v>
      </c>
      <c r="G538" s="17">
        <v>5.0717592592592592E-2</v>
      </c>
      <c r="H538" s="17">
        <v>5.2708333333333336E-2</v>
      </c>
      <c r="I538" s="17">
        <v>4.2314814814814812E-2</v>
      </c>
      <c r="J538" s="17">
        <v>5.409722222222222E-2</v>
      </c>
      <c r="K538" s="17">
        <v>4.3032407407407408E-2</v>
      </c>
      <c r="L538" s="17">
        <v>4.2777777777777776E-2</v>
      </c>
      <c r="M538" s="17">
        <f t="shared" si="32"/>
        <v>0.2856481481481481</v>
      </c>
      <c r="N538" s="16" t="s">
        <v>797</v>
      </c>
      <c r="O538" s="16">
        <v>534</v>
      </c>
      <c r="P538" s="17">
        <f t="shared" si="33"/>
        <v>4.4424284315419602E-3</v>
      </c>
      <c r="Q538" s="16">
        <f t="shared" si="34"/>
        <v>47</v>
      </c>
      <c r="R538" s="16" t="s">
        <v>861</v>
      </c>
      <c r="S538" s="16">
        <v>66</v>
      </c>
      <c r="T538" s="16">
        <f t="shared" si="35"/>
        <v>6</v>
      </c>
    </row>
    <row r="539" spans="1:20" x14ac:dyDescent="0.2">
      <c r="A539" s="1">
        <v>535</v>
      </c>
      <c r="B539" s="1" t="s">
        <v>538</v>
      </c>
      <c r="C539" s="1" t="s">
        <v>907</v>
      </c>
      <c r="D539" s="1" t="s">
        <v>1644</v>
      </c>
      <c r="E539" s="16">
        <v>1951</v>
      </c>
      <c r="F539" s="16">
        <v>2026</v>
      </c>
      <c r="G539" s="17">
        <v>5.0833333333333335E-2</v>
      </c>
      <c r="H539" s="17">
        <v>5.1261574074074077E-2</v>
      </c>
      <c r="I539" s="17">
        <v>4.2002314814814812E-2</v>
      </c>
      <c r="J539" s="17">
        <v>5.4456018518518522E-2</v>
      </c>
      <c r="K539" s="17">
        <v>4.3506944444444445E-2</v>
      </c>
      <c r="L539" s="17">
        <v>4.3773148148148151E-2</v>
      </c>
      <c r="M539" s="17">
        <f t="shared" si="32"/>
        <v>0.28583333333333333</v>
      </c>
      <c r="N539" s="16" t="s">
        <v>797</v>
      </c>
      <c r="O539" s="16">
        <v>535</v>
      </c>
      <c r="P539" s="17">
        <f t="shared" si="33"/>
        <v>4.4453084499740791E-3</v>
      </c>
      <c r="Q539" s="16">
        <f t="shared" si="34"/>
        <v>75</v>
      </c>
      <c r="R539" s="16" t="s">
        <v>1584</v>
      </c>
      <c r="S539" s="16">
        <v>4</v>
      </c>
      <c r="T539" s="16">
        <f t="shared" si="35"/>
        <v>6</v>
      </c>
    </row>
    <row r="540" spans="1:20" x14ac:dyDescent="0.2">
      <c r="A540" s="1">
        <v>536</v>
      </c>
      <c r="B540" s="1" t="s">
        <v>916</v>
      </c>
      <c r="C540" s="1" t="s">
        <v>218</v>
      </c>
      <c r="D540" s="1" t="s">
        <v>896</v>
      </c>
      <c r="E540" s="16">
        <v>1960</v>
      </c>
      <c r="F540" s="16">
        <v>2026</v>
      </c>
      <c r="G540" s="17">
        <v>4.988425925925926E-2</v>
      </c>
      <c r="H540" s="17">
        <v>5.2650462962962961E-2</v>
      </c>
      <c r="I540" s="17">
        <v>4.2708333333333334E-2</v>
      </c>
      <c r="J540" s="17">
        <v>5.3356481481481484E-2</v>
      </c>
      <c r="K540" s="17">
        <v>4.3518518518518519E-2</v>
      </c>
      <c r="L540" s="17">
        <v>4.4212962962962961E-2</v>
      </c>
      <c r="M540" s="17">
        <f t="shared" si="32"/>
        <v>0.2863310185185185</v>
      </c>
      <c r="N540" s="16" t="s">
        <v>797</v>
      </c>
      <c r="O540" s="16">
        <v>536</v>
      </c>
      <c r="P540" s="17">
        <f t="shared" si="33"/>
        <v>4.453048499510396E-3</v>
      </c>
      <c r="Q540" s="16">
        <f t="shared" si="34"/>
        <v>66</v>
      </c>
      <c r="R540" s="16" t="s">
        <v>1524</v>
      </c>
      <c r="S540" s="16">
        <v>21</v>
      </c>
      <c r="T540" s="16">
        <f t="shared" si="35"/>
        <v>6</v>
      </c>
    </row>
    <row r="541" spans="1:20" x14ac:dyDescent="0.2">
      <c r="A541" s="1">
        <v>537</v>
      </c>
      <c r="B541" s="1" t="s">
        <v>906</v>
      </c>
      <c r="C541" s="1" t="s">
        <v>277</v>
      </c>
      <c r="D541" s="1" t="s">
        <v>1540</v>
      </c>
      <c r="E541" s="16">
        <v>1973</v>
      </c>
      <c r="F541" s="16">
        <v>2026</v>
      </c>
      <c r="G541" s="17">
        <v>5.0729166666666665E-2</v>
      </c>
      <c r="H541" s="17">
        <v>5.2488425925925924E-2</v>
      </c>
      <c r="I541" s="17">
        <v>4.2766203703703702E-2</v>
      </c>
      <c r="J541" s="17">
        <v>5.3888888888888889E-2</v>
      </c>
      <c r="K541" s="17">
        <v>4.2361111111111113E-2</v>
      </c>
      <c r="L541" s="17">
        <v>4.4537037037037035E-2</v>
      </c>
      <c r="M541" s="17">
        <f t="shared" si="32"/>
        <v>0.28677083333333336</v>
      </c>
      <c r="N541" s="16" t="s">
        <v>797</v>
      </c>
      <c r="O541" s="16">
        <v>537</v>
      </c>
      <c r="P541" s="17">
        <f t="shared" si="33"/>
        <v>4.4598885432866765E-3</v>
      </c>
      <c r="Q541" s="16">
        <f t="shared" si="34"/>
        <v>53</v>
      </c>
      <c r="R541" s="16" t="s">
        <v>826</v>
      </c>
      <c r="S541" s="16">
        <v>59</v>
      </c>
      <c r="T541" s="16">
        <f t="shared" si="35"/>
        <v>6</v>
      </c>
    </row>
    <row r="542" spans="1:20" x14ac:dyDescent="0.2">
      <c r="A542" s="1">
        <v>538</v>
      </c>
      <c r="B542" s="1" t="s">
        <v>696</v>
      </c>
      <c r="C542" s="1" t="s">
        <v>353</v>
      </c>
      <c r="D542" s="1" t="s">
        <v>32</v>
      </c>
      <c r="E542" s="16">
        <v>1957</v>
      </c>
      <c r="F542" s="16">
        <v>2026</v>
      </c>
      <c r="G542" s="17">
        <v>5.0868055555555555E-2</v>
      </c>
      <c r="H542" s="17">
        <v>5.258101851851852E-2</v>
      </c>
      <c r="I542" s="17">
        <v>4.252314814814815E-2</v>
      </c>
      <c r="J542" s="17">
        <v>5.2986111111111109E-2</v>
      </c>
      <c r="K542" s="17">
        <v>4.4085648148148152E-2</v>
      </c>
      <c r="L542" s="17">
        <v>4.3807870370370372E-2</v>
      </c>
      <c r="M542" s="17">
        <f t="shared" si="32"/>
        <v>0.28685185185185186</v>
      </c>
      <c r="N542" s="16" t="s">
        <v>797</v>
      </c>
      <c r="O542" s="16">
        <v>538</v>
      </c>
      <c r="P542" s="17">
        <f t="shared" si="33"/>
        <v>4.4611485513507279E-3</v>
      </c>
      <c r="Q542" s="16">
        <f t="shared" si="34"/>
        <v>69</v>
      </c>
      <c r="R542" s="16" t="s">
        <v>1524</v>
      </c>
      <c r="S542" s="16">
        <v>22</v>
      </c>
      <c r="T542" s="16">
        <f t="shared" si="35"/>
        <v>6</v>
      </c>
    </row>
    <row r="543" spans="1:20" x14ac:dyDescent="0.2">
      <c r="A543" s="1">
        <v>539</v>
      </c>
      <c r="B543" s="1" t="s">
        <v>996</v>
      </c>
      <c r="C543" s="1" t="s">
        <v>250</v>
      </c>
      <c r="D543" s="1" t="s">
        <v>1551</v>
      </c>
      <c r="E543" s="16">
        <v>1999</v>
      </c>
      <c r="F543" s="16">
        <v>2026</v>
      </c>
      <c r="G543" s="17">
        <v>4.7662037037037037E-2</v>
      </c>
      <c r="H543" s="17">
        <v>4.9016203703703701E-2</v>
      </c>
      <c r="I543" s="17">
        <v>4.040509259259259E-2</v>
      </c>
      <c r="J543" s="17">
        <v>5.917824074074074E-2</v>
      </c>
      <c r="K543" s="17">
        <v>4.6481481481481485E-2</v>
      </c>
      <c r="L543" s="17">
        <v>4.431712962962963E-2</v>
      </c>
      <c r="M543" s="17">
        <f t="shared" si="32"/>
        <v>0.28706018518518517</v>
      </c>
      <c r="N543" s="16" t="s">
        <v>797</v>
      </c>
      <c r="O543" s="16">
        <v>539</v>
      </c>
      <c r="P543" s="17">
        <f t="shared" si="33"/>
        <v>4.4643885720868602E-3</v>
      </c>
      <c r="Q543" s="16">
        <f t="shared" si="34"/>
        <v>27</v>
      </c>
      <c r="R543" s="16" t="s">
        <v>2278</v>
      </c>
      <c r="S543" s="16">
        <v>96</v>
      </c>
      <c r="T543" s="16">
        <f t="shared" si="35"/>
        <v>6</v>
      </c>
    </row>
    <row r="544" spans="1:20" x14ac:dyDescent="0.2">
      <c r="A544" s="1">
        <v>540</v>
      </c>
      <c r="B544" s="1" t="s">
        <v>537</v>
      </c>
      <c r="C544" s="1" t="s">
        <v>220</v>
      </c>
      <c r="D544" s="1" t="s">
        <v>3</v>
      </c>
      <c r="E544" s="16">
        <v>1959</v>
      </c>
      <c r="F544" s="16">
        <v>2026</v>
      </c>
      <c r="G544" s="17">
        <v>5.0590277777777776E-2</v>
      </c>
      <c r="H544" s="17">
        <v>5.2499999999999998E-2</v>
      </c>
      <c r="I544" s="17">
        <v>4.2650462962962966E-2</v>
      </c>
      <c r="J544" s="17">
        <v>5.4386574074074073E-2</v>
      </c>
      <c r="K544" s="17">
        <v>4.3009259259259261E-2</v>
      </c>
      <c r="L544" s="17">
        <v>4.4236111111111108E-2</v>
      </c>
      <c r="M544" s="17">
        <f t="shared" si="32"/>
        <v>0.28737268518518516</v>
      </c>
      <c r="N544" s="16" t="s">
        <v>797</v>
      </c>
      <c r="O544" s="16">
        <v>540</v>
      </c>
      <c r="P544" s="17">
        <f t="shared" si="33"/>
        <v>4.4692486031910591E-3</v>
      </c>
      <c r="Q544" s="16">
        <f t="shared" si="34"/>
        <v>67</v>
      </c>
      <c r="R544" s="16" t="s">
        <v>1524</v>
      </c>
      <c r="S544" s="16">
        <v>23</v>
      </c>
      <c r="T544" s="16">
        <f t="shared" si="35"/>
        <v>6</v>
      </c>
    </row>
    <row r="545" spans="1:20" x14ac:dyDescent="0.2">
      <c r="A545" s="1">
        <v>541</v>
      </c>
      <c r="B545" s="1" t="s">
        <v>740</v>
      </c>
      <c r="C545" s="1" t="s">
        <v>367</v>
      </c>
      <c r="D545" s="1"/>
      <c r="E545" s="16">
        <v>1967</v>
      </c>
      <c r="F545" s="16">
        <v>2026</v>
      </c>
      <c r="G545" s="17">
        <v>5.6840277777777781E-2</v>
      </c>
      <c r="H545" s="17">
        <v>5.4571759259259257E-2</v>
      </c>
      <c r="I545" s="17">
        <v>4.3113425925925923E-2</v>
      </c>
      <c r="J545" s="17">
        <v>5.3194444444444447E-2</v>
      </c>
      <c r="K545" s="17">
        <v>4.0497685185185185E-2</v>
      </c>
      <c r="L545" s="17">
        <v>3.9317129629629632E-2</v>
      </c>
      <c r="M545" s="17">
        <f t="shared" si="32"/>
        <v>0.28753472222222221</v>
      </c>
      <c r="N545" s="16" t="s">
        <v>797</v>
      </c>
      <c r="O545" s="16">
        <v>541</v>
      </c>
      <c r="P545" s="17">
        <f t="shared" si="33"/>
        <v>4.4717686193191629E-3</v>
      </c>
      <c r="Q545" s="16">
        <f t="shared" si="34"/>
        <v>59</v>
      </c>
      <c r="R545" s="16" t="s">
        <v>1460</v>
      </c>
      <c r="S545" s="16">
        <v>60</v>
      </c>
      <c r="T545" s="16">
        <f t="shared" si="35"/>
        <v>6</v>
      </c>
    </row>
    <row r="546" spans="1:20" x14ac:dyDescent="0.2">
      <c r="A546" s="1">
        <v>542</v>
      </c>
      <c r="B546" s="1" t="s">
        <v>2038</v>
      </c>
      <c r="C546" s="1" t="s">
        <v>112</v>
      </c>
      <c r="D546" s="1"/>
      <c r="E546" s="16">
        <v>1999</v>
      </c>
      <c r="F546" s="16">
        <v>2026</v>
      </c>
      <c r="G546" s="17">
        <v>5.2557870370370373E-2</v>
      </c>
      <c r="H546" s="17">
        <v>5.0324074074074077E-2</v>
      </c>
      <c r="I546" s="17">
        <v>4.1678240740740738E-2</v>
      </c>
      <c r="J546" s="17">
        <v>5.5173611111111111E-2</v>
      </c>
      <c r="K546" s="17">
        <v>4.403935185185185E-2</v>
      </c>
      <c r="L546" s="17">
        <v>4.4409722222222225E-2</v>
      </c>
      <c r="M546" s="17">
        <f t="shared" si="32"/>
        <v>0.28818287037037038</v>
      </c>
      <c r="N546" s="16" t="s">
        <v>797</v>
      </c>
      <c r="O546" s="16">
        <v>542</v>
      </c>
      <c r="P546" s="17">
        <f t="shared" si="33"/>
        <v>4.4818486838315756E-3</v>
      </c>
      <c r="Q546" s="16">
        <f t="shared" si="34"/>
        <v>27</v>
      </c>
      <c r="R546" s="16" t="s">
        <v>2278</v>
      </c>
      <c r="S546" s="16">
        <v>97</v>
      </c>
      <c r="T546" s="16">
        <f t="shared" si="35"/>
        <v>6</v>
      </c>
    </row>
    <row r="547" spans="1:20" x14ac:dyDescent="0.2">
      <c r="A547" s="1">
        <v>543</v>
      </c>
      <c r="B547" s="1" t="s">
        <v>914</v>
      </c>
      <c r="C547" s="1" t="s">
        <v>915</v>
      </c>
      <c r="D547" s="1" t="s">
        <v>1240</v>
      </c>
      <c r="E547" s="16">
        <v>2004</v>
      </c>
      <c r="F547" s="16">
        <v>2026</v>
      </c>
      <c r="G547" s="17">
        <v>5.2870370370370373E-2</v>
      </c>
      <c r="H547" s="17">
        <v>5.3946759259259257E-2</v>
      </c>
      <c r="I547" s="17">
        <v>3.9861111111111111E-2</v>
      </c>
      <c r="J547" s="17">
        <v>5.5937500000000001E-2</v>
      </c>
      <c r="K547" s="17">
        <v>4.4733796296296299E-2</v>
      </c>
      <c r="L547" s="17">
        <v>4.0902777777777781E-2</v>
      </c>
      <c r="M547" s="17">
        <f t="shared" si="32"/>
        <v>0.28825231481481484</v>
      </c>
      <c r="N547" s="16" t="s">
        <v>797</v>
      </c>
      <c r="O547" s="16">
        <v>543</v>
      </c>
      <c r="P547" s="17">
        <f t="shared" si="33"/>
        <v>4.48292869074362E-3</v>
      </c>
      <c r="Q547" s="16">
        <f t="shared" si="34"/>
        <v>22</v>
      </c>
      <c r="R547" s="16" t="s">
        <v>2278</v>
      </c>
      <c r="S547" s="16">
        <v>98</v>
      </c>
      <c r="T547" s="16">
        <f t="shared" si="35"/>
        <v>6</v>
      </c>
    </row>
    <row r="548" spans="1:20" x14ac:dyDescent="0.2">
      <c r="A548" s="1">
        <v>544</v>
      </c>
      <c r="B548" s="1" t="s">
        <v>702</v>
      </c>
      <c r="C548" s="1" t="s">
        <v>178</v>
      </c>
      <c r="D548" s="1" t="s">
        <v>17</v>
      </c>
      <c r="E548" s="16">
        <v>1968</v>
      </c>
      <c r="F548" s="16">
        <v>2026</v>
      </c>
      <c r="G548" s="17">
        <v>5.2337962962962961E-2</v>
      </c>
      <c r="H548" s="17">
        <v>5.2418981481481483E-2</v>
      </c>
      <c r="I548" s="17">
        <v>4.2453703703703702E-2</v>
      </c>
      <c r="J548" s="17">
        <v>5.3437499999999999E-2</v>
      </c>
      <c r="K548" s="17">
        <v>4.2685185185185187E-2</v>
      </c>
      <c r="L548" s="17">
        <v>4.5300925925925925E-2</v>
      </c>
      <c r="M548" s="17">
        <f t="shared" si="32"/>
        <v>0.28863425925925928</v>
      </c>
      <c r="N548" s="16" t="s">
        <v>797</v>
      </c>
      <c r="O548" s="16">
        <v>544</v>
      </c>
      <c r="P548" s="17">
        <f t="shared" si="33"/>
        <v>4.4888687287598632E-3</v>
      </c>
      <c r="Q548" s="16">
        <f t="shared" si="34"/>
        <v>58</v>
      </c>
      <c r="R548" s="16" t="s">
        <v>1460</v>
      </c>
      <c r="S548" s="16">
        <v>61</v>
      </c>
      <c r="T548" s="16">
        <f t="shared" si="35"/>
        <v>6</v>
      </c>
    </row>
    <row r="549" spans="1:20" x14ac:dyDescent="0.2">
      <c r="A549" s="1">
        <v>545</v>
      </c>
      <c r="B549" s="1" t="s">
        <v>658</v>
      </c>
      <c r="C549" s="1" t="s">
        <v>1395</v>
      </c>
      <c r="D549" s="1"/>
      <c r="E549" s="16">
        <v>1969</v>
      </c>
      <c r="F549" s="16">
        <v>2026</v>
      </c>
      <c r="G549" s="17">
        <v>5.3553240740740742E-2</v>
      </c>
      <c r="H549" s="17">
        <v>5.3171296296296293E-2</v>
      </c>
      <c r="I549" s="17">
        <v>4.2488425925925923E-2</v>
      </c>
      <c r="J549" s="17">
        <v>5.5567129629629633E-2</v>
      </c>
      <c r="K549" s="17">
        <v>4.2083333333333334E-2</v>
      </c>
      <c r="L549" s="17">
        <v>4.1921296296296297E-2</v>
      </c>
      <c r="M549" s="17">
        <f t="shared" si="32"/>
        <v>0.28878472222222223</v>
      </c>
      <c r="N549" s="16" t="s">
        <v>797</v>
      </c>
      <c r="O549" s="16">
        <v>545</v>
      </c>
      <c r="P549" s="17">
        <f t="shared" si="33"/>
        <v>4.4912087437359591E-3</v>
      </c>
      <c r="Q549" s="16">
        <f t="shared" si="34"/>
        <v>57</v>
      </c>
      <c r="R549" s="16" t="s">
        <v>1460</v>
      </c>
      <c r="S549" s="16">
        <v>62</v>
      </c>
      <c r="T549" s="16">
        <f t="shared" si="35"/>
        <v>6</v>
      </c>
    </row>
    <row r="550" spans="1:20" x14ac:dyDescent="0.2">
      <c r="A550" s="1">
        <v>546</v>
      </c>
      <c r="B550" s="1" t="s">
        <v>653</v>
      </c>
      <c r="C550" s="1" t="s">
        <v>911</v>
      </c>
      <c r="D550" s="1" t="s">
        <v>1540</v>
      </c>
      <c r="E550" s="16">
        <v>1971</v>
      </c>
      <c r="F550" s="16">
        <v>2026</v>
      </c>
      <c r="G550" s="17">
        <v>5.199074074074074E-2</v>
      </c>
      <c r="H550" s="17">
        <v>5.2476851851851851E-2</v>
      </c>
      <c r="I550" s="17">
        <v>4.2916666666666665E-2</v>
      </c>
      <c r="J550" s="17">
        <v>5.4444444444444441E-2</v>
      </c>
      <c r="K550" s="17">
        <v>4.283564814814815E-2</v>
      </c>
      <c r="L550" s="17">
        <v>4.4525462962962961E-2</v>
      </c>
      <c r="M550" s="17">
        <f t="shared" si="32"/>
        <v>0.28918981481481476</v>
      </c>
      <c r="N550" s="16" t="s">
        <v>797</v>
      </c>
      <c r="O550" s="16">
        <v>546</v>
      </c>
      <c r="P550" s="17">
        <f t="shared" si="33"/>
        <v>4.4975087840562165E-3</v>
      </c>
      <c r="Q550" s="16">
        <f t="shared" si="34"/>
        <v>55</v>
      </c>
      <c r="R550" s="16" t="s">
        <v>1460</v>
      </c>
      <c r="S550" s="16">
        <v>63</v>
      </c>
      <c r="T550" s="16">
        <f t="shared" si="35"/>
        <v>6</v>
      </c>
    </row>
    <row r="551" spans="1:20" x14ac:dyDescent="0.2">
      <c r="A551" s="1">
        <v>547</v>
      </c>
      <c r="B551" s="1" t="s">
        <v>1227</v>
      </c>
      <c r="C551" s="1" t="s">
        <v>131</v>
      </c>
      <c r="D551" s="1" t="s">
        <v>1648</v>
      </c>
      <c r="E551" s="16">
        <v>1978</v>
      </c>
      <c r="F551" s="16">
        <v>2026</v>
      </c>
      <c r="G551" s="17">
        <v>5.0752314814814813E-2</v>
      </c>
      <c r="H551" s="17">
        <v>5.2025462962962961E-2</v>
      </c>
      <c r="I551" s="17">
        <v>4.2789351851851849E-2</v>
      </c>
      <c r="J551" s="17">
        <v>5.5810185185185185E-2</v>
      </c>
      <c r="K551" s="17">
        <v>4.4131944444444446E-2</v>
      </c>
      <c r="L551" s="17">
        <v>4.3900462962962961E-2</v>
      </c>
      <c r="M551" s="17">
        <f t="shared" si="32"/>
        <v>0.28940972222222222</v>
      </c>
      <c r="N551" s="16" t="s">
        <v>797</v>
      </c>
      <c r="O551" s="16">
        <v>547</v>
      </c>
      <c r="P551" s="17">
        <f t="shared" si="33"/>
        <v>4.5009288059443577E-3</v>
      </c>
      <c r="Q551" s="16">
        <f t="shared" si="34"/>
        <v>48</v>
      </c>
      <c r="R551" s="16" t="s">
        <v>861</v>
      </c>
      <c r="S551" s="16">
        <v>67</v>
      </c>
      <c r="T551" s="16">
        <f t="shared" si="35"/>
        <v>6</v>
      </c>
    </row>
    <row r="552" spans="1:20" x14ac:dyDescent="0.2">
      <c r="A552" s="1">
        <v>548</v>
      </c>
      <c r="B552" s="1" t="s">
        <v>610</v>
      </c>
      <c r="C552" s="1" t="s">
        <v>277</v>
      </c>
      <c r="D552" s="1" t="s">
        <v>1516</v>
      </c>
      <c r="E552" s="16">
        <v>1960</v>
      </c>
      <c r="F552" s="16">
        <v>2026</v>
      </c>
      <c r="G552" s="17">
        <v>4.8020833333333332E-2</v>
      </c>
      <c r="H552" s="17">
        <v>5.1770833333333335E-2</v>
      </c>
      <c r="I552" s="17">
        <v>4.2303240740740738E-2</v>
      </c>
      <c r="J552" s="17">
        <v>5.5520833333333332E-2</v>
      </c>
      <c r="K552" s="17">
        <v>4.3425925925925923E-2</v>
      </c>
      <c r="L552" s="17">
        <v>4.880787037037037E-2</v>
      </c>
      <c r="M552" s="17">
        <f t="shared" si="32"/>
        <v>0.28984953703703703</v>
      </c>
      <c r="N552" s="16" t="s">
        <v>797</v>
      </c>
      <c r="O552" s="16">
        <v>548</v>
      </c>
      <c r="P552" s="17">
        <f t="shared" si="33"/>
        <v>4.5077688497206373E-3</v>
      </c>
      <c r="Q552" s="16">
        <f t="shared" si="34"/>
        <v>66</v>
      </c>
      <c r="R552" s="16" t="s">
        <v>1524</v>
      </c>
      <c r="S552" s="16">
        <v>24</v>
      </c>
      <c r="T552" s="16">
        <f t="shared" si="35"/>
        <v>6</v>
      </c>
    </row>
    <row r="553" spans="1:20" x14ac:dyDescent="0.2">
      <c r="A553" s="1">
        <v>549</v>
      </c>
      <c r="B553" s="1" t="s">
        <v>2042</v>
      </c>
      <c r="C553" s="1" t="s">
        <v>368</v>
      </c>
      <c r="D553" s="1" t="s">
        <v>1549</v>
      </c>
      <c r="E553" s="16">
        <v>1969</v>
      </c>
      <c r="F553" s="16">
        <v>2026</v>
      </c>
      <c r="G553" s="17">
        <v>5.4270833333333331E-2</v>
      </c>
      <c r="H553" s="17">
        <v>5.3518518518518521E-2</v>
      </c>
      <c r="I553" s="17">
        <v>4.3576388888888887E-2</v>
      </c>
      <c r="J553" s="17">
        <v>5.4444444444444441E-2</v>
      </c>
      <c r="K553" s="17">
        <v>4.1504629629629627E-2</v>
      </c>
      <c r="L553" s="17">
        <v>4.2812500000000003E-2</v>
      </c>
      <c r="M553" s="17">
        <f t="shared" si="32"/>
        <v>0.2901273148148148</v>
      </c>
      <c r="N553" s="16" t="s">
        <v>797</v>
      </c>
      <c r="O553" s="16">
        <v>549</v>
      </c>
      <c r="P553" s="17">
        <f t="shared" si="33"/>
        <v>4.5120888773688139E-3</v>
      </c>
      <c r="Q553" s="16">
        <f t="shared" si="34"/>
        <v>57</v>
      </c>
      <c r="R553" s="16" t="s">
        <v>1460</v>
      </c>
      <c r="S553" s="16">
        <v>64</v>
      </c>
      <c r="T553" s="16">
        <f t="shared" si="35"/>
        <v>6</v>
      </c>
    </row>
    <row r="554" spans="1:20" x14ac:dyDescent="0.2">
      <c r="A554" s="1">
        <v>550</v>
      </c>
      <c r="B554" s="1" t="s">
        <v>733</v>
      </c>
      <c r="C554" s="1" t="s">
        <v>382</v>
      </c>
      <c r="D554" s="1" t="s">
        <v>1263</v>
      </c>
      <c r="E554" s="16">
        <v>1959</v>
      </c>
      <c r="F554" s="16">
        <v>2026</v>
      </c>
      <c r="G554" s="17">
        <v>5.0324074074074077E-2</v>
      </c>
      <c r="H554" s="17">
        <v>5.4606481481481478E-2</v>
      </c>
      <c r="I554" s="17">
        <v>4.2303240740740738E-2</v>
      </c>
      <c r="J554" s="17">
        <v>5.4618055555555559E-2</v>
      </c>
      <c r="K554" s="17">
        <v>4.4583333333333336E-2</v>
      </c>
      <c r="L554" s="17">
        <v>4.3900462962962961E-2</v>
      </c>
      <c r="M554" s="17">
        <f t="shared" si="32"/>
        <v>0.29033564814814816</v>
      </c>
      <c r="N554" s="16" t="s">
        <v>797</v>
      </c>
      <c r="O554" s="16">
        <v>550</v>
      </c>
      <c r="P554" s="17">
        <f t="shared" si="33"/>
        <v>4.5153288981049471E-3</v>
      </c>
      <c r="Q554" s="16">
        <f t="shared" si="34"/>
        <v>67</v>
      </c>
      <c r="R554" s="16" t="s">
        <v>1524</v>
      </c>
      <c r="S554" s="16">
        <v>25</v>
      </c>
      <c r="T554" s="16">
        <f t="shared" si="35"/>
        <v>6</v>
      </c>
    </row>
    <row r="555" spans="1:20" x14ac:dyDescent="0.2">
      <c r="A555" s="1">
        <v>551</v>
      </c>
      <c r="B555" s="1" t="s">
        <v>1418</v>
      </c>
      <c r="C555" s="1" t="s">
        <v>131</v>
      </c>
      <c r="D555" s="1" t="s">
        <v>1093</v>
      </c>
      <c r="E555" s="16">
        <v>2004</v>
      </c>
      <c r="F555" s="16">
        <v>2026</v>
      </c>
      <c r="G555" s="17">
        <v>5.3298611111111109E-2</v>
      </c>
      <c r="H555" s="17">
        <v>5.5578703703703707E-2</v>
      </c>
      <c r="I555" s="17">
        <v>4.2847222222222224E-2</v>
      </c>
      <c r="J555" s="17">
        <v>5.4895833333333331E-2</v>
      </c>
      <c r="K555" s="17">
        <v>4.2627314814814812E-2</v>
      </c>
      <c r="L555" s="17">
        <v>4.1435185185185186E-2</v>
      </c>
      <c r="M555" s="17">
        <f t="shared" si="32"/>
        <v>0.29068287037037038</v>
      </c>
      <c r="N555" s="16" t="s">
        <v>797</v>
      </c>
      <c r="O555" s="16">
        <v>551</v>
      </c>
      <c r="P555" s="17">
        <f t="shared" si="33"/>
        <v>4.5207289326651681E-3</v>
      </c>
      <c r="Q555" s="16">
        <f t="shared" si="34"/>
        <v>22</v>
      </c>
      <c r="R555" s="16" t="s">
        <v>2278</v>
      </c>
      <c r="S555" s="16">
        <v>99</v>
      </c>
      <c r="T555" s="16">
        <f t="shared" si="35"/>
        <v>6</v>
      </c>
    </row>
    <row r="556" spans="1:20" x14ac:dyDescent="0.2">
      <c r="A556" s="1">
        <v>552</v>
      </c>
      <c r="B556" s="1" t="s">
        <v>1192</v>
      </c>
      <c r="C556" s="1" t="s">
        <v>118</v>
      </c>
      <c r="D556" s="1" t="s">
        <v>25</v>
      </c>
      <c r="E556" s="16">
        <v>1982</v>
      </c>
      <c r="F556" s="16">
        <v>2026</v>
      </c>
      <c r="G556" s="17">
        <v>5.1574074074074071E-2</v>
      </c>
      <c r="H556" s="17">
        <v>5.4386574074074073E-2</v>
      </c>
      <c r="I556" s="17">
        <v>4.3379629629629629E-2</v>
      </c>
      <c r="J556" s="17">
        <v>5.4467592592592595E-2</v>
      </c>
      <c r="K556" s="17">
        <v>4.3564814814814813E-2</v>
      </c>
      <c r="L556" s="17">
        <v>4.372685185185185E-2</v>
      </c>
      <c r="M556" s="17">
        <f t="shared" si="32"/>
        <v>0.29109953703703706</v>
      </c>
      <c r="N556" s="16" t="s">
        <v>797</v>
      </c>
      <c r="O556" s="16">
        <v>552</v>
      </c>
      <c r="P556" s="17">
        <f t="shared" si="33"/>
        <v>4.5272089741374344E-3</v>
      </c>
      <c r="Q556" s="16">
        <f t="shared" si="34"/>
        <v>44</v>
      </c>
      <c r="R556" s="16" t="s">
        <v>825</v>
      </c>
      <c r="S556" s="16">
        <v>68</v>
      </c>
      <c r="T556" s="16">
        <f t="shared" si="35"/>
        <v>6</v>
      </c>
    </row>
    <row r="557" spans="1:20" x14ac:dyDescent="0.2">
      <c r="A557" s="1">
        <v>553</v>
      </c>
      <c r="B557" s="1" t="s">
        <v>693</v>
      </c>
      <c r="C557" s="1" t="s">
        <v>164</v>
      </c>
      <c r="D557" s="1" t="s">
        <v>1504</v>
      </c>
      <c r="E557" s="16">
        <v>1979</v>
      </c>
      <c r="F557" s="16">
        <v>2026</v>
      </c>
      <c r="G557" s="17">
        <v>5.0578703703703702E-2</v>
      </c>
      <c r="H557" s="17">
        <v>5.1712962962962961E-2</v>
      </c>
      <c r="I557" s="17">
        <v>3.996527777777778E-2</v>
      </c>
      <c r="J557" s="17">
        <v>6.4652777777777781E-2</v>
      </c>
      <c r="K557" s="17">
        <v>4.1979166666666665E-2</v>
      </c>
      <c r="L557" s="17">
        <v>4.2233796296296297E-2</v>
      </c>
      <c r="M557" s="17">
        <f t="shared" si="32"/>
        <v>0.29112268518518519</v>
      </c>
      <c r="N557" s="16" t="s">
        <v>797</v>
      </c>
      <c r="O557" s="16">
        <v>553</v>
      </c>
      <c r="P557" s="17">
        <f t="shared" si="33"/>
        <v>4.5275689764414486E-3</v>
      </c>
      <c r="Q557" s="16">
        <f t="shared" si="34"/>
        <v>47</v>
      </c>
      <c r="R557" s="16" t="s">
        <v>861</v>
      </c>
      <c r="S557" s="16">
        <v>68</v>
      </c>
      <c r="T557" s="16">
        <f t="shared" si="35"/>
        <v>6</v>
      </c>
    </row>
    <row r="558" spans="1:20" x14ac:dyDescent="0.2">
      <c r="A558" s="1">
        <v>554</v>
      </c>
      <c r="B558" s="1" t="s">
        <v>1001</v>
      </c>
      <c r="C558" s="1" t="s">
        <v>1002</v>
      </c>
      <c r="D558" s="1" t="s">
        <v>24</v>
      </c>
      <c r="E558" s="16">
        <v>1975</v>
      </c>
      <c r="F558" s="16">
        <v>2026</v>
      </c>
      <c r="G558" s="17">
        <v>5.289351851851852E-2</v>
      </c>
      <c r="H558" s="17">
        <v>5.392361111111111E-2</v>
      </c>
      <c r="I558" s="17">
        <v>4.2037037037037039E-2</v>
      </c>
      <c r="J558" s="17">
        <v>5.5370370370370368E-2</v>
      </c>
      <c r="K558" s="17">
        <v>4.2638888888888886E-2</v>
      </c>
      <c r="L558" s="17">
        <v>4.4270833333333336E-2</v>
      </c>
      <c r="M558" s="17">
        <f t="shared" si="32"/>
        <v>0.29113425925925929</v>
      </c>
      <c r="N558" s="16" t="s">
        <v>797</v>
      </c>
      <c r="O558" s="16">
        <v>554</v>
      </c>
      <c r="P558" s="17">
        <f t="shared" si="33"/>
        <v>4.5277489775934565E-3</v>
      </c>
      <c r="Q558" s="16">
        <f t="shared" si="34"/>
        <v>51</v>
      </c>
      <c r="R558" s="16" t="s">
        <v>826</v>
      </c>
      <c r="S558" s="16">
        <v>60</v>
      </c>
      <c r="T558" s="16">
        <f t="shared" si="35"/>
        <v>6</v>
      </c>
    </row>
    <row r="559" spans="1:20" x14ac:dyDescent="0.2">
      <c r="A559" s="1">
        <v>555</v>
      </c>
      <c r="B559" s="1" t="s">
        <v>476</v>
      </c>
      <c r="C559" s="1" t="s">
        <v>378</v>
      </c>
      <c r="D559" s="1" t="s">
        <v>72</v>
      </c>
      <c r="E559" s="16">
        <v>1970</v>
      </c>
      <c r="F559" s="16">
        <v>2026</v>
      </c>
      <c r="G559" s="17">
        <v>5.1516203703703703E-2</v>
      </c>
      <c r="H559" s="17">
        <v>5.3437499999999999E-2</v>
      </c>
      <c r="I559" s="17">
        <v>4.2997685185185187E-2</v>
      </c>
      <c r="J559" s="17">
        <v>5.4976851851851853E-2</v>
      </c>
      <c r="K559" s="17">
        <v>4.4583333333333336E-2</v>
      </c>
      <c r="L559" s="17">
        <v>4.4398148148148145E-2</v>
      </c>
      <c r="M559" s="17">
        <f t="shared" si="32"/>
        <v>0.29190972222222222</v>
      </c>
      <c r="N559" s="16" t="s">
        <v>797</v>
      </c>
      <c r="O559" s="16">
        <v>555</v>
      </c>
      <c r="P559" s="17">
        <f t="shared" si="33"/>
        <v>4.5398090547779501E-3</v>
      </c>
      <c r="Q559" s="16">
        <f t="shared" si="34"/>
        <v>56</v>
      </c>
      <c r="R559" s="16" t="s">
        <v>1460</v>
      </c>
      <c r="S559" s="16">
        <v>65</v>
      </c>
      <c r="T559" s="16">
        <f t="shared" si="35"/>
        <v>6</v>
      </c>
    </row>
    <row r="560" spans="1:20" x14ac:dyDescent="0.2">
      <c r="A560" s="1">
        <v>556</v>
      </c>
      <c r="B560" s="1" t="s">
        <v>1308</v>
      </c>
      <c r="C560" s="1" t="s">
        <v>95</v>
      </c>
      <c r="D560" s="1" t="s">
        <v>6</v>
      </c>
      <c r="E560" s="16">
        <v>1981</v>
      </c>
      <c r="F560" s="16">
        <v>2026</v>
      </c>
      <c r="G560" s="17">
        <v>5.1180555555555556E-2</v>
      </c>
      <c r="H560" s="17">
        <v>5.3124999999999999E-2</v>
      </c>
      <c r="I560" s="17">
        <v>4.3252314814814813E-2</v>
      </c>
      <c r="J560" s="17">
        <v>5.4212962962962963E-2</v>
      </c>
      <c r="K560" s="17">
        <v>4.3819444444444446E-2</v>
      </c>
      <c r="L560" s="17">
        <v>4.6666666666666669E-2</v>
      </c>
      <c r="M560" s="17">
        <f t="shared" si="32"/>
        <v>0.29225694444444444</v>
      </c>
      <c r="N560" s="16" t="s">
        <v>797</v>
      </c>
      <c r="O560" s="16">
        <v>556</v>
      </c>
      <c r="P560" s="17">
        <f t="shared" si="33"/>
        <v>4.5452090893381711E-3</v>
      </c>
      <c r="Q560" s="16">
        <f t="shared" si="34"/>
        <v>45</v>
      </c>
      <c r="R560" s="16" t="s">
        <v>861</v>
      </c>
      <c r="S560" s="16">
        <v>69</v>
      </c>
      <c r="T560" s="16">
        <f t="shared" si="35"/>
        <v>6</v>
      </c>
    </row>
    <row r="561" spans="1:20" x14ac:dyDescent="0.2">
      <c r="A561" s="1">
        <v>557</v>
      </c>
      <c r="B561" s="1" t="s">
        <v>2046</v>
      </c>
      <c r="C561" s="1" t="s">
        <v>109</v>
      </c>
      <c r="D561" s="1" t="s">
        <v>9</v>
      </c>
      <c r="E561" s="16">
        <v>1968</v>
      </c>
      <c r="F561" s="16">
        <v>2026</v>
      </c>
      <c r="G561" s="17">
        <v>5.2418981481481483E-2</v>
      </c>
      <c r="H561" s="17">
        <v>5.4027777777777779E-2</v>
      </c>
      <c r="I561" s="17">
        <v>4.3761574074074071E-2</v>
      </c>
      <c r="J561" s="17">
        <v>5.5613425925925927E-2</v>
      </c>
      <c r="K561" s="17">
        <v>4.3171296296296298E-2</v>
      </c>
      <c r="L561" s="17">
        <v>4.3680555555555556E-2</v>
      </c>
      <c r="M561" s="17">
        <f t="shared" si="32"/>
        <v>0.29267361111111112</v>
      </c>
      <c r="N561" s="16" t="s">
        <v>797</v>
      </c>
      <c r="O561" s="16">
        <v>557</v>
      </c>
      <c r="P561" s="17">
        <f t="shared" si="33"/>
        <v>4.5516891308104365E-3</v>
      </c>
      <c r="Q561" s="16">
        <f t="shared" si="34"/>
        <v>58</v>
      </c>
      <c r="R561" s="16" t="s">
        <v>1460</v>
      </c>
      <c r="S561" s="16">
        <v>66</v>
      </c>
      <c r="T561" s="16">
        <f t="shared" si="35"/>
        <v>6</v>
      </c>
    </row>
    <row r="562" spans="1:20" x14ac:dyDescent="0.2">
      <c r="A562" s="1">
        <v>558</v>
      </c>
      <c r="B562" s="1" t="s">
        <v>695</v>
      </c>
      <c r="C562" s="1" t="s">
        <v>195</v>
      </c>
      <c r="D562" s="1" t="s">
        <v>26</v>
      </c>
      <c r="E562" s="16">
        <v>1970</v>
      </c>
      <c r="F562" s="16">
        <v>2026</v>
      </c>
      <c r="G562" s="17">
        <v>5.1469907407407409E-2</v>
      </c>
      <c r="H562" s="17">
        <v>5.5694444444444442E-2</v>
      </c>
      <c r="I562" s="17">
        <v>4.283564814814815E-2</v>
      </c>
      <c r="J562" s="17">
        <v>5.5347222222222221E-2</v>
      </c>
      <c r="K562" s="17">
        <v>4.386574074074074E-2</v>
      </c>
      <c r="L562" s="17">
        <v>4.4085648148148152E-2</v>
      </c>
      <c r="M562" s="17">
        <f t="shared" si="32"/>
        <v>0.29329861111111111</v>
      </c>
      <c r="N562" s="16" t="s">
        <v>797</v>
      </c>
      <c r="O562" s="16">
        <v>558</v>
      </c>
      <c r="P562" s="17">
        <f t="shared" si="33"/>
        <v>4.5614091930188342E-3</v>
      </c>
      <c r="Q562" s="16">
        <f t="shared" si="34"/>
        <v>56</v>
      </c>
      <c r="R562" s="16" t="s">
        <v>1460</v>
      </c>
      <c r="S562" s="16">
        <v>67</v>
      </c>
      <c r="T562" s="16">
        <f t="shared" si="35"/>
        <v>6</v>
      </c>
    </row>
    <row r="563" spans="1:20" x14ac:dyDescent="0.2">
      <c r="A563" s="1">
        <v>559</v>
      </c>
      <c r="B563" s="1" t="s">
        <v>444</v>
      </c>
      <c r="C563" s="1" t="s">
        <v>287</v>
      </c>
      <c r="D563" s="1" t="s">
        <v>1649</v>
      </c>
      <c r="E563" s="16">
        <v>1972</v>
      </c>
      <c r="F563" s="16">
        <v>2026</v>
      </c>
      <c r="G563" s="17">
        <v>5.4895833333333331E-2</v>
      </c>
      <c r="H563" s="17">
        <v>5.5358796296296295E-2</v>
      </c>
      <c r="I563" s="17">
        <v>4.3912037037037034E-2</v>
      </c>
      <c r="J563" s="17">
        <v>5.4016203703703705E-2</v>
      </c>
      <c r="K563" s="17">
        <v>4.266203703703704E-2</v>
      </c>
      <c r="L563" s="17">
        <v>4.2731481481481481E-2</v>
      </c>
      <c r="M563" s="17">
        <f t="shared" si="32"/>
        <v>0.29357638888888887</v>
      </c>
      <c r="N563" s="16" t="s">
        <v>797</v>
      </c>
      <c r="O563" s="16">
        <v>559</v>
      </c>
      <c r="P563" s="17">
        <f t="shared" si="33"/>
        <v>4.5657292206670108E-3</v>
      </c>
      <c r="Q563" s="16">
        <f t="shared" si="34"/>
        <v>54</v>
      </c>
      <c r="R563" s="16" t="s">
        <v>826</v>
      </c>
      <c r="S563" s="16">
        <v>61</v>
      </c>
      <c r="T563" s="16">
        <f t="shared" si="35"/>
        <v>6</v>
      </c>
    </row>
    <row r="564" spans="1:20" x14ac:dyDescent="0.2">
      <c r="A564" s="1">
        <v>560</v>
      </c>
      <c r="B564" s="1" t="s">
        <v>434</v>
      </c>
      <c r="C564" s="1" t="s">
        <v>1802</v>
      </c>
      <c r="D564" s="1" t="s">
        <v>17</v>
      </c>
      <c r="E564" s="16">
        <v>1965</v>
      </c>
      <c r="F564" s="16">
        <v>2026</v>
      </c>
      <c r="G564" s="17">
        <v>5.2650462962962961E-2</v>
      </c>
      <c r="H564" s="17">
        <v>5.4317129629629632E-2</v>
      </c>
      <c r="I564" s="17">
        <v>4.2465277777777775E-2</v>
      </c>
      <c r="J564" s="17">
        <v>5.5775462962962964E-2</v>
      </c>
      <c r="K564" s="17">
        <v>4.3460648148148151E-2</v>
      </c>
      <c r="L564" s="17">
        <v>4.5300925925925925E-2</v>
      </c>
      <c r="M564" s="17">
        <f t="shared" si="32"/>
        <v>0.29396990740740742</v>
      </c>
      <c r="N564" s="16" t="s">
        <v>797</v>
      </c>
      <c r="O564" s="16">
        <v>560</v>
      </c>
      <c r="P564" s="17">
        <f t="shared" si="33"/>
        <v>4.571849259835262E-3</v>
      </c>
      <c r="Q564" s="16">
        <f t="shared" si="34"/>
        <v>61</v>
      </c>
      <c r="R564" s="16" t="s">
        <v>827</v>
      </c>
      <c r="S564" s="16">
        <v>48</v>
      </c>
      <c r="T564" s="16">
        <f t="shared" si="35"/>
        <v>6</v>
      </c>
    </row>
    <row r="565" spans="1:20" x14ac:dyDescent="0.2">
      <c r="A565" s="1">
        <v>561</v>
      </c>
      <c r="B565" s="1" t="s">
        <v>716</v>
      </c>
      <c r="C565" s="1" t="s">
        <v>117</v>
      </c>
      <c r="D565" s="1" t="s">
        <v>1650</v>
      </c>
      <c r="E565" s="16">
        <v>1962</v>
      </c>
      <c r="F565" s="16">
        <v>2026</v>
      </c>
      <c r="G565" s="17">
        <v>5.1388888888888887E-2</v>
      </c>
      <c r="H565" s="17">
        <v>5.4189814814814816E-2</v>
      </c>
      <c r="I565" s="17">
        <v>4.4293981481481483E-2</v>
      </c>
      <c r="J565" s="17">
        <v>5.4976851851851853E-2</v>
      </c>
      <c r="K565" s="17">
        <v>4.4722222222222219E-2</v>
      </c>
      <c r="L565" s="17">
        <v>4.5393518518518521E-2</v>
      </c>
      <c r="M565" s="17">
        <f t="shared" si="32"/>
        <v>0.29496527777777776</v>
      </c>
      <c r="N565" s="16" t="s">
        <v>797</v>
      </c>
      <c r="O565" s="16">
        <v>561</v>
      </c>
      <c r="P565" s="17">
        <f t="shared" si="33"/>
        <v>4.5873293589078958E-3</v>
      </c>
      <c r="Q565" s="16">
        <f t="shared" si="34"/>
        <v>64</v>
      </c>
      <c r="R565" s="16" t="s">
        <v>827</v>
      </c>
      <c r="S565" s="16">
        <v>49</v>
      </c>
      <c r="T565" s="16">
        <f t="shared" si="35"/>
        <v>6</v>
      </c>
    </row>
    <row r="566" spans="1:20" x14ac:dyDescent="0.2">
      <c r="A566" s="1">
        <v>562</v>
      </c>
      <c r="B566" s="1" t="s">
        <v>2049</v>
      </c>
      <c r="C566" s="1" t="s">
        <v>92</v>
      </c>
      <c r="D566" s="1" t="s">
        <v>1652</v>
      </c>
      <c r="E566" s="16">
        <v>2001</v>
      </c>
      <c r="F566" s="16">
        <v>2026</v>
      </c>
      <c r="G566" s="17">
        <v>5.1122685185185188E-2</v>
      </c>
      <c r="H566" s="17">
        <v>5.7222222222222223E-2</v>
      </c>
      <c r="I566" s="17">
        <v>4.1342592592592591E-2</v>
      </c>
      <c r="J566" s="17">
        <v>6.0752314814814815E-2</v>
      </c>
      <c r="K566" s="17">
        <v>4.2534722222222224E-2</v>
      </c>
      <c r="L566" s="17">
        <v>4.2233796296296297E-2</v>
      </c>
      <c r="M566" s="17">
        <f t="shared" si="32"/>
        <v>0.29520833333333335</v>
      </c>
      <c r="N566" s="16" t="s">
        <v>797</v>
      </c>
      <c r="O566" s="16">
        <v>562</v>
      </c>
      <c r="P566" s="17">
        <f t="shared" si="33"/>
        <v>4.5911093831000512E-3</v>
      </c>
      <c r="Q566" s="16">
        <f t="shared" si="34"/>
        <v>25</v>
      </c>
      <c r="R566" s="16" t="s">
        <v>2278</v>
      </c>
      <c r="S566" s="16">
        <v>100</v>
      </c>
      <c r="T566" s="16">
        <f t="shared" si="35"/>
        <v>6</v>
      </c>
    </row>
    <row r="567" spans="1:20" x14ac:dyDescent="0.2">
      <c r="A567" s="1">
        <v>563</v>
      </c>
      <c r="B567" s="1" t="s">
        <v>448</v>
      </c>
      <c r="C567" s="1" t="s">
        <v>1009</v>
      </c>
      <c r="D567" s="1" t="s">
        <v>58</v>
      </c>
      <c r="E567" s="16">
        <v>1973</v>
      </c>
      <c r="F567" s="16">
        <v>2026</v>
      </c>
      <c r="G567" s="17">
        <v>5.1261574074074077E-2</v>
      </c>
      <c r="H567" s="17">
        <v>5.3148148148148146E-2</v>
      </c>
      <c r="I567" s="17">
        <v>4.5127314814814815E-2</v>
      </c>
      <c r="J567" s="17">
        <v>5.6585648148148149E-2</v>
      </c>
      <c r="K567" s="17">
        <v>4.4988425925925925E-2</v>
      </c>
      <c r="L567" s="17">
        <v>4.5034722222222219E-2</v>
      </c>
      <c r="M567" s="17">
        <f t="shared" si="32"/>
        <v>0.29614583333333333</v>
      </c>
      <c r="N567" s="16" t="s">
        <v>797</v>
      </c>
      <c r="O567" s="16">
        <v>563</v>
      </c>
      <c r="P567" s="17">
        <f t="shared" si="33"/>
        <v>4.6056894764126485E-3</v>
      </c>
      <c r="Q567" s="16">
        <f t="shared" si="34"/>
        <v>53</v>
      </c>
      <c r="R567" s="16" t="s">
        <v>826</v>
      </c>
      <c r="S567" s="16">
        <v>62</v>
      </c>
      <c r="T567" s="16">
        <f t="shared" si="35"/>
        <v>6</v>
      </c>
    </row>
    <row r="568" spans="1:20" x14ac:dyDescent="0.2">
      <c r="A568" s="1">
        <v>564</v>
      </c>
      <c r="B568" s="1" t="s">
        <v>689</v>
      </c>
      <c r="C568" s="1" t="s">
        <v>87</v>
      </c>
      <c r="D568" s="1" t="s">
        <v>1632</v>
      </c>
      <c r="E568" s="16">
        <v>1983</v>
      </c>
      <c r="F568" s="16">
        <v>2026</v>
      </c>
      <c r="G568" s="17">
        <v>5.3136574074074072E-2</v>
      </c>
      <c r="H568" s="17">
        <v>5.5324074074074074E-2</v>
      </c>
      <c r="I568" s="17">
        <v>4.521990740740741E-2</v>
      </c>
      <c r="J568" s="17">
        <v>5.6400462962962965E-2</v>
      </c>
      <c r="K568" s="17">
        <v>4.3657407407407409E-2</v>
      </c>
      <c r="L568" s="17">
        <v>4.2685185185185187E-2</v>
      </c>
      <c r="M568" s="17">
        <f t="shared" si="32"/>
        <v>0.29642361111111115</v>
      </c>
      <c r="N568" s="16" t="s">
        <v>797</v>
      </c>
      <c r="O568" s="16">
        <v>564</v>
      </c>
      <c r="P568" s="17">
        <f t="shared" si="33"/>
        <v>4.610009504060826E-3</v>
      </c>
      <c r="Q568" s="16">
        <f t="shared" si="34"/>
        <v>43</v>
      </c>
      <c r="R568" s="16" t="s">
        <v>825</v>
      </c>
      <c r="S568" s="16">
        <v>69</v>
      </c>
      <c r="T568" s="16">
        <f t="shared" si="35"/>
        <v>6</v>
      </c>
    </row>
    <row r="569" spans="1:20" x14ac:dyDescent="0.2">
      <c r="A569" s="1">
        <v>565</v>
      </c>
      <c r="B569" s="1" t="s">
        <v>488</v>
      </c>
      <c r="C569" s="1" t="s">
        <v>213</v>
      </c>
      <c r="D569" s="1" t="s">
        <v>1212</v>
      </c>
      <c r="E569" s="16">
        <v>1968</v>
      </c>
      <c r="F569" s="16">
        <v>2026</v>
      </c>
      <c r="G569" s="17">
        <v>4.9166666666666664E-2</v>
      </c>
      <c r="H569" s="17">
        <v>5.1770833333333335E-2</v>
      </c>
      <c r="I569" s="17">
        <v>5.0081018518518518E-2</v>
      </c>
      <c r="J569" s="17">
        <v>5.2974537037037035E-2</v>
      </c>
      <c r="K569" s="17">
        <v>4.1967592592592591E-2</v>
      </c>
      <c r="L569" s="17">
        <v>5.2106481481481483E-2</v>
      </c>
      <c r="M569" s="17">
        <f t="shared" si="32"/>
        <v>0.29806712962962961</v>
      </c>
      <c r="N569" s="16" t="s">
        <v>797</v>
      </c>
      <c r="O569" s="16">
        <v>565</v>
      </c>
      <c r="P569" s="17">
        <f t="shared" si="33"/>
        <v>4.6355696676458717E-3</v>
      </c>
      <c r="Q569" s="16">
        <f t="shared" si="34"/>
        <v>58</v>
      </c>
      <c r="R569" s="16" t="s">
        <v>1460</v>
      </c>
      <c r="S569" s="16">
        <v>68</v>
      </c>
      <c r="T569" s="16">
        <f t="shared" si="35"/>
        <v>6</v>
      </c>
    </row>
    <row r="570" spans="1:20" x14ac:dyDescent="0.2">
      <c r="A570" s="1">
        <v>566</v>
      </c>
      <c r="B570" s="1" t="s">
        <v>503</v>
      </c>
      <c r="C570" s="1" t="s">
        <v>87</v>
      </c>
      <c r="D570" s="1" t="s">
        <v>1549</v>
      </c>
      <c r="E570" s="16">
        <v>1961</v>
      </c>
      <c r="F570" s="16">
        <v>2026</v>
      </c>
      <c r="G570" s="17">
        <v>5.2824074074074072E-2</v>
      </c>
      <c r="H570" s="17">
        <v>5.541666666666667E-2</v>
      </c>
      <c r="I570" s="17">
        <v>4.3981481481481483E-2</v>
      </c>
      <c r="J570" s="17">
        <v>5.6504629629629627E-2</v>
      </c>
      <c r="K570" s="17">
        <v>4.4814814814814814E-2</v>
      </c>
      <c r="L570" s="17">
        <v>4.4652777777777777E-2</v>
      </c>
      <c r="M570" s="17">
        <f t="shared" si="32"/>
        <v>0.29819444444444443</v>
      </c>
      <c r="N570" s="16" t="s">
        <v>797</v>
      </c>
      <c r="O570" s="16">
        <v>566</v>
      </c>
      <c r="P570" s="17">
        <f t="shared" si="33"/>
        <v>4.6375496803179534E-3</v>
      </c>
      <c r="Q570" s="16">
        <f t="shared" si="34"/>
        <v>65</v>
      </c>
      <c r="R570" s="16" t="s">
        <v>1524</v>
      </c>
      <c r="S570" s="16">
        <v>26</v>
      </c>
      <c r="T570" s="16">
        <f t="shared" si="35"/>
        <v>6</v>
      </c>
    </row>
    <row r="571" spans="1:20" x14ac:dyDescent="0.2">
      <c r="A571" s="1">
        <v>567</v>
      </c>
      <c r="B571" s="1" t="s">
        <v>2055</v>
      </c>
      <c r="C571" s="1" t="s">
        <v>105</v>
      </c>
      <c r="D571" s="1" t="s">
        <v>20</v>
      </c>
      <c r="E571" s="16">
        <v>1980</v>
      </c>
      <c r="F571" s="16">
        <v>2026</v>
      </c>
      <c r="G571" s="17">
        <v>5.5011574074074074E-2</v>
      </c>
      <c r="H571" s="17">
        <v>5.6828703703703701E-2</v>
      </c>
      <c r="I571" s="17">
        <v>4.6018518518518521E-2</v>
      </c>
      <c r="J571" s="17">
        <v>5.5798611111111111E-2</v>
      </c>
      <c r="K571" s="17">
        <v>4.296296296296296E-2</v>
      </c>
      <c r="L571" s="17">
        <v>4.1712962962962966E-2</v>
      </c>
      <c r="M571" s="17">
        <f t="shared" si="32"/>
        <v>0.29833333333333334</v>
      </c>
      <c r="N571" s="16" t="s">
        <v>797</v>
      </c>
      <c r="O571" s="16">
        <v>567</v>
      </c>
      <c r="P571" s="17">
        <f t="shared" si="33"/>
        <v>4.6397096941420421E-3</v>
      </c>
      <c r="Q571" s="16">
        <f t="shared" si="34"/>
        <v>46</v>
      </c>
      <c r="R571" s="16" t="s">
        <v>861</v>
      </c>
      <c r="S571" s="16">
        <v>70</v>
      </c>
      <c r="T571" s="16">
        <f t="shared" si="35"/>
        <v>6</v>
      </c>
    </row>
    <row r="572" spans="1:20" x14ac:dyDescent="0.2">
      <c r="A572" s="1">
        <v>568</v>
      </c>
      <c r="B572" s="1" t="s">
        <v>565</v>
      </c>
      <c r="C572" s="1" t="s">
        <v>103</v>
      </c>
      <c r="D572" s="1" t="s">
        <v>1520</v>
      </c>
      <c r="E572" s="16">
        <v>1972</v>
      </c>
      <c r="F572" s="16">
        <v>2026</v>
      </c>
      <c r="G572" s="17">
        <v>5.1944444444444446E-2</v>
      </c>
      <c r="H572" s="17">
        <v>5.6643518518518517E-2</v>
      </c>
      <c r="I572" s="17">
        <v>4.400462962962963E-2</v>
      </c>
      <c r="J572" s="17">
        <v>5.6006944444444443E-2</v>
      </c>
      <c r="K572" s="17">
        <v>4.5289351851851851E-2</v>
      </c>
      <c r="L572" s="17">
        <v>4.5231481481481484E-2</v>
      </c>
      <c r="M572" s="17">
        <f t="shared" si="32"/>
        <v>0.29912037037037037</v>
      </c>
      <c r="N572" s="16" t="s">
        <v>797</v>
      </c>
      <c r="O572" s="16">
        <v>568</v>
      </c>
      <c r="P572" s="17">
        <f t="shared" si="33"/>
        <v>4.6519497724785428E-3</v>
      </c>
      <c r="Q572" s="16">
        <f t="shared" si="34"/>
        <v>54</v>
      </c>
      <c r="R572" s="16" t="s">
        <v>826</v>
      </c>
      <c r="S572" s="16">
        <v>63</v>
      </c>
      <c r="T572" s="16">
        <f t="shared" si="35"/>
        <v>6</v>
      </c>
    </row>
    <row r="573" spans="1:20" x14ac:dyDescent="0.2">
      <c r="A573" s="1">
        <v>569</v>
      </c>
      <c r="B573" s="1" t="s">
        <v>1390</v>
      </c>
      <c r="C573" s="1" t="s">
        <v>988</v>
      </c>
      <c r="D573" s="1" t="s">
        <v>1632</v>
      </c>
      <c r="E573" s="16">
        <v>1990</v>
      </c>
      <c r="F573" s="16">
        <v>2026</v>
      </c>
      <c r="G573" s="17">
        <v>5.4120370370370367E-2</v>
      </c>
      <c r="H573" s="17">
        <v>5.46875E-2</v>
      </c>
      <c r="I573" s="17">
        <v>4.4826388888888888E-2</v>
      </c>
      <c r="J573" s="17">
        <v>5.6053240740740744E-2</v>
      </c>
      <c r="K573" s="17">
        <v>4.5208333333333336E-2</v>
      </c>
      <c r="L573" s="17">
        <v>4.4560185185185182E-2</v>
      </c>
      <c r="M573" s="17">
        <f t="shared" si="32"/>
        <v>0.29945601851851855</v>
      </c>
      <c r="N573" s="16" t="s">
        <v>797</v>
      </c>
      <c r="O573" s="16">
        <v>569</v>
      </c>
      <c r="P573" s="17">
        <f t="shared" si="33"/>
        <v>4.6571698058867576E-3</v>
      </c>
      <c r="Q573" s="16">
        <f t="shared" si="34"/>
        <v>36</v>
      </c>
      <c r="R573" s="16" t="s">
        <v>1453</v>
      </c>
      <c r="S573" s="16">
        <v>61</v>
      </c>
      <c r="T573" s="16">
        <f t="shared" si="35"/>
        <v>6</v>
      </c>
    </row>
    <row r="574" spans="1:20" x14ac:dyDescent="0.2">
      <c r="A574" s="1">
        <v>570</v>
      </c>
      <c r="B574" s="1" t="s">
        <v>847</v>
      </c>
      <c r="C574" s="1" t="s">
        <v>108</v>
      </c>
      <c r="D574" s="1" t="s">
        <v>3</v>
      </c>
      <c r="E574" s="16">
        <v>1964</v>
      </c>
      <c r="F574" s="16">
        <v>2026</v>
      </c>
      <c r="G574" s="17">
        <v>5.2604166666666667E-2</v>
      </c>
      <c r="H574" s="17">
        <v>5.5856481481481479E-2</v>
      </c>
      <c r="I574" s="17">
        <v>4.4305555555555556E-2</v>
      </c>
      <c r="J574" s="17">
        <v>5.7164351851851855E-2</v>
      </c>
      <c r="K574" s="17">
        <v>4.5069444444444447E-2</v>
      </c>
      <c r="L574" s="17">
        <v>4.4710648148148145E-2</v>
      </c>
      <c r="M574" s="17">
        <f t="shared" si="32"/>
        <v>0.29971064814814813</v>
      </c>
      <c r="N574" s="16" t="s">
        <v>797</v>
      </c>
      <c r="O574" s="16">
        <v>570</v>
      </c>
      <c r="P574" s="17">
        <f t="shared" si="33"/>
        <v>4.6611298312309191E-3</v>
      </c>
      <c r="Q574" s="16">
        <f t="shared" si="34"/>
        <v>62</v>
      </c>
      <c r="R574" s="16" t="s">
        <v>827</v>
      </c>
      <c r="S574" s="16">
        <v>50</v>
      </c>
      <c r="T574" s="16">
        <f t="shared" si="35"/>
        <v>6</v>
      </c>
    </row>
    <row r="575" spans="1:20" x14ac:dyDescent="0.2">
      <c r="A575" s="1">
        <v>571</v>
      </c>
      <c r="B575" s="1" t="s">
        <v>550</v>
      </c>
      <c r="C575" s="1" t="s">
        <v>368</v>
      </c>
      <c r="D575" s="1" t="s">
        <v>9</v>
      </c>
      <c r="E575" s="16">
        <v>1961</v>
      </c>
      <c r="F575" s="16">
        <v>2026</v>
      </c>
      <c r="G575" s="17">
        <v>5.4062499999999999E-2</v>
      </c>
      <c r="H575" s="17">
        <v>5.4062499999999999E-2</v>
      </c>
      <c r="I575" s="17">
        <v>4.3310185185185188E-2</v>
      </c>
      <c r="J575" s="17">
        <v>5.6296296296296296E-2</v>
      </c>
      <c r="K575" s="17">
        <v>4.6180555555555558E-2</v>
      </c>
      <c r="L575" s="17">
        <v>4.5937499999999999E-2</v>
      </c>
      <c r="M575" s="17">
        <f t="shared" si="32"/>
        <v>0.29984953703703704</v>
      </c>
      <c r="N575" s="16" t="s">
        <v>797</v>
      </c>
      <c r="O575" s="16">
        <v>571</v>
      </c>
      <c r="P575" s="17">
        <f t="shared" si="33"/>
        <v>4.6632898450550079E-3</v>
      </c>
      <c r="Q575" s="16">
        <f t="shared" si="34"/>
        <v>65</v>
      </c>
      <c r="R575" s="16" t="s">
        <v>1524</v>
      </c>
      <c r="S575" s="16">
        <v>27</v>
      </c>
      <c r="T575" s="16">
        <f t="shared" si="35"/>
        <v>6</v>
      </c>
    </row>
    <row r="576" spans="1:20" x14ac:dyDescent="0.2">
      <c r="A576" s="1">
        <v>572</v>
      </c>
      <c r="B576" s="1" t="s">
        <v>1439</v>
      </c>
      <c r="C576" s="1" t="s">
        <v>99</v>
      </c>
      <c r="D576" s="1" t="s">
        <v>20</v>
      </c>
      <c r="E576" s="16">
        <v>1997</v>
      </c>
      <c r="F576" s="16">
        <v>2026</v>
      </c>
      <c r="G576" s="17">
        <v>5.0428240740740739E-2</v>
      </c>
      <c r="H576" s="17">
        <v>5.3229166666666668E-2</v>
      </c>
      <c r="I576" s="17">
        <v>4.7650462962962964E-2</v>
      </c>
      <c r="J576" s="17">
        <v>5.5879629629629626E-2</v>
      </c>
      <c r="K576" s="17">
        <v>4.7951388888888891E-2</v>
      </c>
      <c r="L576" s="17">
        <v>4.5405092592592594E-2</v>
      </c>
      <c r="M576" s="17">
        <f t="shared" si="32"/>
        <v>0.30054398148148143</v>
      </c>
      <c r="N576" s="16" t="s">
        <v>797</v>
      </c>
      <c r="O576" s="16">
        <v>572</v>
      </c>
      <c r="P576" s="17">
        <f t="shared" si="33"/>
        <v>4.6740899141754491E-3</v>
      </c>
      <c r="Q576" s="16">
        <f t="shared" si="34"/>
        <v>29</v>
      </c>
      <c r="R576" s="16" t="s">
        <v>2278</v>
      </c>
      <c r="S576" s="16">
        <v>101</v>
      </c>
      <c r="T576" s="16">
        <f t="shared" si="35"/>
        <v>6</v>
      </c>
    </row>
    <row r="577" spans="1:20" x14ac:dyDescent="0.2">
      <c r="A577" s="1">
        <v>573</v>
      </c>
      <c r="B577" s="1" t="s">
        <v>2059</v>
      </c>
      <c r="C577" s="1" t="s">
        <v>352</v>
      </c>
      <c r="D577" s="1"/>
      <c r="E577" s="16">
        <v>2003</v>
      </c>
      <c r="F577" s="16">
        <v>2026</v>
      </c>
      <c r="G577" s="17">
        <v>5.5543981481481479E-2</v>
      </c>
      <c r="H577" s="17">
        <v>5.4201388888888889E-2</v>
      </c>
      <c r="I577" s="17">
        <v>4.5451388888888888E-2</v>
      </c>
      <c r="J577" s="17">
        <v>5.6122685185185185E-2</v>
      </c>
      <c r="K577" s="17">
        <v>4.4583333333333336E-2</v>
      </c>
      <c r="L577" s="17">
        <v>4.4652777777777777E-2</v>
      </c>
      <c r="M577" s="17">
        <f t="shared" si="32"/>
        <v>0.30055555555555552</v>
      </c>
      <c r="N577" s="16" t="s">
        <v>797</v>
      </c>
      <c r="O577" s="16">
        <v>573</v>
      </c>
      <c r="P577" s="17">
        <f t="shared" si="33"/>
        <v>4.6742699153274571E-3</v>
      </c>
      <c r="Q577" s="16">
        <f t="shared" si="34"/>
        <v>23</v>
      </c>
      <c r="R577" s="16" t="s">
        <v>2278</v>
      </c>
      <c r="S577" s="16">
        <v>102</v>
      </c>
      <c r="T577" s="16">
        <f t="shared" si="35"/>
        <v>6</v>
      </c>
    </row>
    <row r="578" spans="1:20" x14ac:dyDescent="0.2">
      <c r="A578" s="1">
        <v>574</v>
      </c>
      <c r="B578" s="1" t="s">
        <v>748</v>
      </c>
      <c r="C578" s="1" t="s">
        <v>397</v>
      </c>
      <c r="D578" s="1" t="s">
        <v>1512</v>
      </c>
      <c r="E578" s="16">
        <v>1971</v>
      </c>
      <c r="F578" s="16">
        <v>2026</v>
      </c>
      <c r="G578" s="17">
        <v>5.7627314814814812E-2</v>
      </c>
      <c r="H578" s="17">
        <v>5.3692129629629631E-2</v>
      </c>
      <c r="I578" s="17">
        <v>4.3680555555555556E-2</v>
      </c>
      <c r="J578" s="17">
        <v>6.0636574074074072E-2</v>
      </c>
      <c r="K578" s="17">
        <v>4.4444444444444446E-2</v>
      </c>
      <c r="L578" s="17">
        <v>4.1504629629629627E-2</v>
      </c>
      <c r="M578" s="17">
        <f t="shared" si="32"/>
        <v>0.30158564814814814</v>
      </c>
      <c r="N578" s="16" t="s">
        <v>797</v>
      </c>
      <c r="O578" s="16">
        <v>574</v>
      </c>
      <c r="P578" s="17">
        <f t="shared" si="33"/>
        <v>4.690290017856113E-3</v>
      </c>
      <c r="Q578" s="16">
        <f t="shared" si="34"/>
        <v>55</v>
      </c>
      <c r="R578" s="16" t="s">
        <v>1460</v>
      </c>
      <c r="S578" s="16">
        <v>69</v>
      </c>
      <c r="T578" s="16">
        <f t="shared" si="35"/>
        <v>6</v>
      </c>
    </row>
    <row r="579" spans="1:20" x14ac:dyDescent="0.2">
      <c r="A579" s="1">
        <v>575</v>
      </c>
      <c r="B579" s="1" t="s">
        <v>878</v>
      </c>
      <c r="C579" s="1" t="s">
        <v>198</v>
      </c>
      <c r="D579" s="1" t="s">
        <v>1521</v>
      </c>
      <c r="E579" s="16">
        <v>2001</v>
      </c>
      <c r="F579" s="16">
        <v>2026</v>
      </c>
      <c r="G579" s="17">
        <v>5.4432870370370368E-2</v>
      </c>
      <c r="H579" s="17">
        <v>5.3981481481481484E-2</v>
      </c>
      <c r="I579" s="17">
        <v>4.5104166666666667E-2</v>
      </c>
      <c r="J579" s="17">
        <v>5.7256944444444444E-2</v>
      </c>
      <c r="K579" s="17">
        <v>4.7534722222222221E-2</v>
      </c>
      <c r="L579" s="17">
        <v>4.400462962962963E-2</v>
      </c>
      <c r="M579" s="17">
        <f t="shared" si="32"/>
        <v>0.30231481481481481</v>
      </c>
      <c r="N579" s="16" t="s">
        <v>797</v>
      </c>
      <c r="O579" s="16">
        <v>575</v>
      </c>
      <c r="P579" s="17">
        <f t="shared" si="33"/>
        <v>4.7016300904325781E-3</v>
      </c>
      <c r="Q579" s="16">
        <f t="shared" si="34"/>
        <v>25</v>
      </c>
      <c r="R579" s="16" t="s">
        <v>2278</v>
      </c>
      <c r="S579" s="16">
        <v>103</v>
      </c>
      <c r="T579" s="16">
        <f t="shared" si="35"/>
        <v>6</v>
      </c>
    </row>
    <row r="580" spans="1:20" x14ac:dyDescent="0.2">
      <c r="A580" s="1">
        <v>576</v>
      </c>
      <c r="B580" s="1" t="s">
        <v>890</v>
      </c>
      <c r="C580" s="1" t="s">
        <v>109</v>
      </c>
      <c r="D580" s="1" t="s">
        <v>1660</v>
      </c>
      <c r="E580" s="16">
        <v>1969</v>
      </c>
      <c r="F580" s="16">
        <v>2026</v>
      </c>
      <c r="G580" s="17">
        <v>5.3692129629629631E-2</v>
      </c>
      <c r="H580" s="17">
        <v>5.634259259259259E-2</v>
      </c>
      <c r="I580" s="17">
        <v>4.4826388888888888E-2</v>
      </c>
      <c r="J580" s="17">
        <v>5.7037037037037039E-2</v>
      </c>
      <c r="K580" s="17">
        <v>4.4618055555555557E-2</v>
      </c>
      <c r="L580" s="17">
        <v>4.5937499999999999E-2</v>
      </c>
      <c r="M580" s="17">
        <f t="shared" ref="M580:M643" si="36">SUM(G580:L580)</f>
        <v>0.30245370370370372</v>
      </c>
      <c r="N580" s="16" t="s">
        <v>797</v>
      </c>
      <c r="O580" s="16">
        <v>576</v>
      </c>
      <c r="P580" s="17">
        <f t="shared" si="33"/>
        <v>4.7037901042566669E-3</v>
      </c>
      <c r="Q580" s="16">
        <f t="shared" si="34"/>
        <v>57</v>
      </c>
      <c r="R580" s="16" t="s">
        <v>1460</v>
      </c>
      <c r="S580" s="16">
        <v>70</v>
      </c>
      <c r="T580" s="16">
        <f t="shared" si="35"/>
        <v>6</v>
      </c>
    </row>
    <row r="581" spans="1:20" x14ac:dyDescent="0.2">
      <c r="A581" s="1">
        <v>577</v>
      </c>
      <c r="B581" s="1" t="s">
        <v>565</v>
      </c>
      <c r="C581" s="1" t="s">
        <v>163</v>
      </c>
      <c r="D581" s="1" t="s">
        <v>1473</v>
      </c>
      <c r="E581" s="16">
        <v>1977</v>
      </c>
      <c r="F581" s="16">
        <v>2026</v>
      </c>
      <c r="G581" s="17">
        <v>5.5057870370370368E-2</v>
      </c>
      <c r="H581" s="17">
        <v>5.5335648148148148E-2</v>
      </c>
      <c r="I581" s="17">
        <v>4.4548611111111108E-2</v>
      </c>
      <c r="J581" s="17">
        <v>5.6458333333333333E-2</v>
      </c>
      <c r="K581" s="17">
        <v>4.386574074074074E-2</v>
      </c>
      <c r="L581" s="17">
        <v>4.7245370370370368E-2</v>
      </c>
      <c r="M581" s="17">
        <f t="shared" si="36"/>
        <v>0.30251157407407403</v>
      </c>
      <c r="N581" s="16" t="s">
        <v>797</v>
      </c>
      <c r="O581" s="16">
        <v>577</v>
      </c>
      <c r="P581" s="17">
        <f t="shared" ref="P581:P632" si="37">SUM(M581/$M$4)</f>
        <v>4.7046901100167024E-3</v>
      </c>
      <c r="Q581" s="16">
        <f t="shared" ref="Q581:Q632" si="38">SUM(F581-E581)</f>
        <v>49</v>
      </c>
      <c r="R581" s="16" t="s">
        <v>861</v>
      </c>
      <c r="S581" s="16">
        <v>71</v>
      </c>
      <c r="T581" s="16">
        <f t="shared" ref="T581:T644" si="39">COUNT(G581:L581)</f>
        <v>6</v>
      </c>
    </row>
    <row r="582" spans="1:20" x14ac:dyDescent="0.2">
      <c r="A582" s="1">
        <v>578</v>
      </c>
      <c r="B582" s="1" t="s">
        <v>578</v>
      </c>
      <c r="C582" s="1" t="s">
        <v>1197</v>
      </c>
      <c r="D582" s="1" t="s">
        <v>7</v>
      </c>
      <c r="E582" s="16">
        <v>1950</v>
      </c>
      <c r="F582" s="16">
        <v>2026</v>
      </c>
      <c r="G582" s="17">
        <v>5.230324074074074E-2</v>
      </c>
      <c r="H582" s="17">
        <v>5.828703703703704E-2</v>
      </c>
      <c r="I582" s="17">
        <v>4.3831018518518519E-2</v>
      </c>
      <c r="J582" s="17">
        <v>5.6608796296296296E-2</v>
      </c>
      <c r="K582" s="17">
        <v>4.5949074074074073E-2</v>
      </c>
      <c r="L582" s="17">
        <v>4.5925925925925926E-2</v>
      </c>
      <c r="M582" s="17">
        <f t="shared" si="36"/>
        <v>0.30290509259259257</v>
      </c>
      <c r="N582" s="16" t="s">
        <v>797</v>
      </c>
      <c r="O582" s="16">
        <v>578</v>
      </c>
      <c r="P582" s="17">
        <f t="shared" si="37"/>
        <v>4.7108101491849536E-3</v>
      </c>
      <c r="Q582" s="16">
        <f t="shared" si="38"/>
        <v>76</v>
      </c>
      <c r="R582" s="16" t="s">
        <v>1584</v>
      </c>
      <c r="S582" s="16">
        <v>5</v>
      </c>
      <c r="T582" s="16">
        <f t="shared" si="39"/>
        <v>6</v>
      </c>
    </row>
    <row r="583" spans="1:20" x14ac:dyDescent="0.2">
      <c r="A583" s="1">
        <v>579</v>
      </c>
      <c r="B583" s="1" t="s">
        <v>892</v>
      </c>
      <c r="C583" s="1" t="s">
        <v>108</v>
      </c>
      <c r="D583" s="1" t="s">
        <v>36</v>
      </c>
      <c r="E583" s="16">
        <v>1982</v>
      </c>
      <c r="F583" s="16">
        <v>2026</v>
      </c>
      <c r="G583" s="17">
        <v>5.6041666666666663E-2</v>
      </c>
      <c r="H583" s="17">
        <v>6.0069444444444446E-2</v>
      </c>
      <c r="I583" s="17">
        <v>4.5497685185185183E-2</v>
      </c>
      <c r="J583" s="17">
        <v>5.5856481481481479E-2</v>
      </c>
      <c r="K583" s="17">
        <v>4.3518518518518519E-2</v>
      </c>
      <c r="L583" s="17">
        <v>4.2094907407407407E-2</v>
      </c>
      <c r="M583" s="17">
        <f t="shared" si="36"/>
        <v>0.30307870370370371</v>
      </c>
      <c r="N583" s="16" t="s">
        <v>797</v>
      </c>
      <c r="O583" s="16">
        <v>579</v>
      </c>
      <c r="P583" s="17">
        <f t="shared" si="37"/>
        <v>4.7135101664650646E-3</v>
      </c>
      <c r="Q583" s="16">
        <f t="shared" si="38"/>
        <v>44</v>
      </c>
      <c r="R583" s="16" t="s">
        <v>825</v>
      </c>
      <c r="S583" s="16">
        <v>70</v>
      </c>
      <c r="T583" s="16">
        <f t="shared" si="39"/>
        <v>6</v>
      </c>
    </row>
    <row r="584" spans="1:20" x14ac:dyDescent="0.2">
      <c r="A584" s="1">
        <v>580</v>
      </c>
      <c r="B584" s="1" t="s">
        <v>753</v>
      </c>
      <c r="C584" s="1" t="s">
        <v>118</v>
      </c>
      <c r="D584" s="1" t="s">
        <v>7</v>
      </c>
      <c r="E584" s="16">
        <v>1980</v>
      </c>
      <c r="F584" s="16">
        <v>2026</v>
      </c>
      <c r="G584" s="17">
        <v>5.3819444444444448E-2</v>
      </c>
      <c r="H584" s="17">
        <v>5.6168981481481479E-2</v>
      </c>
      <c r="I584" s="17">
        <v>4.5023148148148145E-2</v>
      </c>
      <c r="J584" s="17">
        <v>5.6678240740740737E-2</v>
      </c>
      <c r="K584" s="17">
        <v>4.614583333333333E-2</v>
      </c>
      <c r="L584" s="17">
        <v>4.5844907407407411E-2</v>
      </c>
      <c r="M584" s="17">
        <f t="shared" si="36"/>
        <v>0.30368055555555556</v>
      </c>
      <c r="N584" s="16" t="s">
        <v>797</v>
      </c>
      <c r="O584" s="16">
        <v>580</v>
      </c>
      <c r="P584" s="17">
        <f t="shared" si="37"/>
        <v>4.722870226369448E-3</v>
      </c>
      <c r="Q584" s="16">
        <f t="shared" si="38"/>
        <v>46</v>
      </c>
      <c r="R584" s="16" t="s">
        <v>861</v>
      </c>
      <c r="S584" s="16">
        <v>72</v>
      </c>
      <c r="T584" s="16">
        <f t="shared" si="39"/>
        <v>6</v>
      </c>
    </row>
    <row r="585" spans="1:20" x14ac:dyDescent="0.2">
      <c r="A585" s="1">
        <v>581</v>
      </c>
      <c r="B585" s="1" t="s">
        <v>482</v>
      </c>
      <c r="C585" s="1" t="s">
        <v>118</v>
      </c>
      <c r="D585" s="1" t="s">
        <v>1455</v>
      </c>
      <c r="E585" s="16">
        <v>1968</v>
      </c>
      <c r="F585" s="16">
        <v>2026</v>
      </c>
      <c r="G585" s="17">
        <v>5.3252314814814815E-2</v>
      </c>
      <c r="H585" s="17">
        <v>5.6493055555555553E-2</v>
      </c>
      <c r="I585" s="17">
        <v>4.3796296296296298E-2</v>
      </c>
      <c r="J585" s="17">
        <v>5.5405092592592596E-2</v>
      </c>
      <c r="K585" s="17">
        <v>4.9780092592592591E-2</v>
      </c>
      <c r="L585" s="17">
        <v>4.508101851851852E-2</v>
      </c>
      <c r="M585" s="17">
        <f t="shared" si="36"/>
        <v>0.30380787037037038</v>
      </c>
      <c r="N585" s="16" t="s">
        <v>797</v>
      </c>
      <c r="O585" s="16">
        <v>581</v>
      </c>
      <c r="P585" s="17">
        <f t="shared" si="37"/>
        <v>4.7248502390415288E-3</v>
      </c>
      <c r="Q585" s="16">
        <f t="shared" si="38"/>
        <v>58</v>
      </c>
      <c r="R585" s="16" t="s">
        <v>1460</v>
      </c>
      <c r="S585" s="16">
        <v>71</v>
      </c>
      <c r="T585" s="16">
        <f t="shared" si="39"/>
        <v>6</v>
      </c>
    </row>
    <row r="586" spans="1:20" x14ac:dyDescent="0.2">
      <c r="A586" s="1">
        <v>582</v>
      </c>
      <c r="B586" s="1" t="s">
        <v>996</v>
      </c>
      <c r="C586" s="1" t="s">
        <v>130</v>
      </c>
      <c r="D586" s="1" t="s">
        <v>25</v>
      </c>
      <c r="E586" s="16">
        <v>1978</v>
      </c>
      <c r="F586" s="16">
        <v>2026</v>
      </c>
      <c r="G586" s="17">
        <v>6.0972222222222219E-2</v>
      </c>
      <c r="H586" s="17">
        <v>5.755787037037037E-2</v>
      </c>
      <c r="I586" s="17">
        <v>4.4548611111111108E-2</v>
      </c>
      <c r="J586" s="17">
        <v>5.7083333333333333E-2</v>
      </c>
      <c r="K586" s="17">
        <v>4.1365740740740738E-2</v>
      </c>
      <c r="L586" s="17">
        <v>4.2361111111111113E-2</v>
      </c>
      <c r="M586" s="17">
        <f t="shared" si="36"/>
        <v>0.30388888888888888</v>
      </c>
      <c r="N586" s="16" t="s">
        <v>797</v>
      </c>
      <c r="O586" s="16">
        <v>582</v>
      </c>
      <c r="P586" s="17">
        <f t="shared" si="37"/>
        <v>4.7261102471055803E-3</v>
      </c>
      <c r="Q586" s="16">
        <f t="shared" si="38"/>
        <v>48</v>
      </c>
      <c r="R586" s="16" t="s">
        <v>861</v>
      </c>
      <c r="S586" s="16">
        <v>73</v>
      </c>
      <c r="T586" s="16">
        <f t="shared" si="39"/>
        <v>6</v>
      </c>
    </row>
    <row r="587" spans="1:20" x14ac:dyDescent="0.2">
      <c r="A587" s="1">
        <v>583</v>
      </c>
      <c r="B587" s="1" t="s">
        <v>467</v>
      </c>
      <c r="C587" s="1" t="s">
        <v>119</v>
      </c>
      <c r="D587" s="1"/>
      <c r="E587" s="16">
        <v>1962</v>
      </c>
      <c r="F587" s="16">
        <v>2026</v>
      </c>
      <c r="G587" s="17">
        <v>5.4976851851851853E-2</v>
      </c>
      <c r="H587" s="17">
        <v>5.797453703703704E-2</v>
      </c>
      <c r="I587" s="17">
        <v>4.4259259259259262E-2</v>
      </c>
      <c r="J587" s="17">
        <v>5.5844907407407406E-2</v>
      </c>
      <c r="K587" s="17">
        <v>4.642361111111111E-2</v>
      </c>
      <c r="L587" s="17">
        <v>4.7662037037037037E-2</v>
      </c>
      <c r="M587" s="17">
        <f t="shared" si="36"/>
        <v>0.30714120370370374</v>
      </c>
      <c r="N587" s="16" t="s">
        <v>797</v>
      </c>
      <c r="O587" s="16">
        <v>583</v>
      </c>
      <c r="P587" s="17">
        <f t="shared" si="37"/>
        <v>4.7766905708196529E-3</v>
      </c>
      <c r="Q587" s="16">
        <f t="shared" si="38"/>
        <v>64</v>
      </c>
      <c r="R587" s="16" t="s">
        <v>827</v>
      </c>
      <c r="S587" s="16">
        <v>51</v>
      </c>
      <c r="T587" s="16">
        <f t="shared" si="39"/>
        <v>6</v>
      </c>
    </row>
    <row r="588" spans="1:20" x14ac:dyDescent="0.2">
      <c r="A588" s="1">
        <v>584</v>
      </c>
      <c r="B588" s="1" t="s">
        <v>612</v>
      </c>
      <c r="C588" s="1" t="s">
        <v>139</v>
      </c>
      <c r="D588" s="1"/>
      <c r="E588" s="16">
        <v>1994</v>
      </c>
      <c r="F588" s="16">
        <v>2026</v>
      </c>
      <c r="G588" s="17">
        <v>5.6863425925925928E-2</v>
      </c>
      <c r="H588" s="17">
        <v>5.7083333333333333E-2</v>
      </c>
      <c r="I588" s="17">
        <v>4.4618055555555557E-2</v>
      </c>
      <c r="J588" s="17">
        <v>6.0752314814814815E-2</v>
      </c>
      <c r="K588" s="17">
        <v>4.4432870370370373E-2</v>
      </c>
      <c r="L588" s="17">
        <v>4.3935185185185188E-2</v>
      </c>
      <c r="M588" s="17">
        <f t="shared" si="36"/>
        <v>0.30768518518518517</v>
      </c>
      <c r="N588" s="16" t="s">
        <v>797</v>
      </c>
      <c r="O588" s="16">
        <v>584</v>
      </c>
      <c r="P588" s="17">
        <f t="shared" si="37"/>
        <v>4.7851506249639991E-3</v>
      </c>
      <c r="Q588" s="16">
        <f t="shared" si="38"/>
        <v>32</v>
      </c>
      <c r="R588" s="16" t="s">
        <v>824</v>
      </c>
      <c r="S588" s="16">
        <v>53</v>
      </c>
      <c r="T588" s="16">
        <f t="shared" si="39"/>
        <v>6</v>
      </c>
    </row>
    <row r="589" spans="1:20" x14ac:dyDescent="0.2">
      <c r="A589" s="1">
        <v>585</v>
      </c>
      <c r="B589" s="1" t="s">
        <v>718</v>
      </c>
      <c r="C589" s="1" t="s">
        <v>372</v>
      </c>
      <c r="D589" s="1" t="s">
        <v>7</v>
      </c>
      <c r="E589" s="16">
        <v>1968</v>
      </c>
      <c r="F589" s="16">
        <v>2026</v>
      </c>
      <c r="G589" s="17">
        <v>5.5821759259259258E-2</v>
      </c>
      <c r="H589" s="17">
        <v>5.5844907407407406E-2</v>
      </c>
      <c r="I589" s="17">
        <v>5.0266203703703702E-2</v>
      </c>
      <c r="J589" s="17">
        <v>5.6666666666666664E-2</v>
      </c>
      <c r="K589" s="17">
        <v>4.4421296296296299E-2</v>
      </c>
      <c r="L589" s="17">
        <v>4.4791666666666667E-2</v>
      </c>
      <c r="M589" s="17">
        <f t="shared" si="36"/>
        <v>0.30781249999999999</v>
      </c>
      <c r="N589" s="16" t="s">
        <v>797</v>
      </c>
      <c r="O589" s="16">
        <v>585</v>
      </c>
      <c r="P589" s="17">
        <f t="shared" si="37"/>
        <v>4.7871306376360799E-3</v>
      </c>
      <c r="Q589" s="16">
        <f t="shared" si="38"/>
        <v>58</v>
      </c>
      <c r="R589" s="16" t="s">
        <v>1460</v>
      </c>
      <c r="S589" s="16">
        <v>72</v>
      </c>
      <c r="T589" s="16">
        <f t="shared" si="39"/>
        <v>6</v>
      </c>
    </row>
    <row r="590" spans="1:20" x14ac:dyDescent="0.2">
      <c r="A590" s="1">
        <v>586</v>
      </c>
      <c r="B590" s="1" t="s">
        <v>2068</v>
      </c>
      <c r="C590" s="1" t="s">
        <v>249</v>
      </c>
      <c r="D590" s="1" t="s">
        <v>25</v>
      </c>
      <c r="E590" s="16">
        <v>1969</v>
      </c>
      <c r="F590" s="16">
        <v>2026</v>
      </c>
      <c r="G590" s="17">
        <v>5.6562500000000002E-2</v>
      </c>
      <c r="H590" s="17">
        <v>5.7256944444444444E-2</v>
      </c>
      <c r="I590" s="17">
        <v>4.565972222222222E-2</v>
      </c>
      <c r="J590" s="17">
        <v>5.7881944444444444E-2</v>
      </c>
      <c r="K590" s="17">
        <v>4.6354166666666669E-2</v>
      </c>
      <c r="L590" s="17">
        <v>4.6018518518518521E-2</v>
      </c>
      <c r="M590" s="17">
        <f t="shared" si="36"/>
        <v>0.30973379629629633</v>
      </c>
      <c r="N590" s="16" t="s">
        <v>797</v>
      </c>
      <c r="O590" s="16">
        <v>586</v>
      </c>
      <c r="P590" s="17">
        <f t="shared" si="37"/>
        <v>4.817010828869304E-3</v>
      </c>
      <c r="Q590" s="16">
        <f t="shared" si="38"/>
        <v>57</v>
      </c>
      <c r="R590" s="16" t="s">
        <v>1460</v>
      </c>
      <c r="S590" s="16">
        <v>73</v>
      </c>
      <c r="T590" s="16">
        <f t="shared" si="39"/>
        <v>6</v>
      </c>
    </row>
    <row r="591" spans="1:20" x14ac:dyDescent="0.2">
      <c r="A591" s="1">
        <v>587</v>
      </c>
      <c r="B591" s="1" t="s">
        <v>869</v>
      </c>
      <c r="C591" s="1" t="s">
        <v>1254</v>
      </c>
      <c r="D591" s="1" t="s">
        <v>1123</v>
      </c>
      <c r="E591" s="16">
        <v>1993</v>
      </c>
      <c r="F591" s="16">
        <v>2026</v>
      </c>
      <c r="G591" s="17">
        <v>5.364583333333333E-2</v>
      </c>
      <c r="H591" s="17">
        <v>5.8935185185185188E-2</v>
      </c>
      <c r="I591" s="17">
        <v>4.5462962962962962E-2</v>
      </c>
      <c r="J591" s="17">
        <v>5.7997685185185187E-2</v>
      </c>
      <c r="K591" s="17">
        <v>4.7592592592592596E-2</v>
      </c>
      <c r="L591" s="17">
        <v>4.6354166666666669E-2</v>
      </c>
      <c r="M591" s="17">
        <f t="shared" si="36"/>
        <v>0.3099884259259259</v>
      </c>
      <c r="N591" s="16" t="s">
        <v>797</v>
      </c>
      <c r="O591" s="16">
        <v>587</v>
      </c>
      <c r="P591" s="17">
        <f t="shared" si="37"/>
        <v>4.8209708542134655E-3</v>
      </c>
      <c r="Q591" s="16">
        <f t="shared" si="38"/>
        <v>33</v>
      </c>
      <c r="R591" s="16" t="s">
        <v>824</v>
      </c>
      <c r="S591" s="16">
        <v>54</v>
      </c>
      <c r="T591" s="16">
        <f t="shared" si="39"/>
        <v>6</v>
      </c>
    </row>
    <row r="592" spans="1:20" x14ac:dyDescent="0.2">
      <c r="A592" s="1">
        <v>588</v>
      </c>
      <c r="B592" s="1" t="s">
        <v>912</v>
      </c>
      <c r="C592" s="1" t="s">
        <v>913</v>
      </c>
      <c r="D592" s="1" t="s">
        <v>1130</v>
      </c>
      <c r="E592" s="16">
        <v>1992</v>
      </c>
      <c r="F592" s="16">
        <v>2026</v>
      </c>
      <c r="G592" s="17">
        <v>5.6597222222222222E-2</v>
      </c>
      <c r="H592" s="17">
        <v>5.7256944444444444E-2</v>
      </c>
      <c r="I592" s="17">
        <v>4.65625E-2</v>
      </c>
      <c r="J592" s="17">
        <v>5.5844907407407406E-2</v>
      </c>
      <c r="K592" s="17">
        <v>4.6354166666666669E-2</v>
      </c>
      <c r="L592" s="17">
        <v>4.7951388888888891E-2</v>
      </c>
      <c r="M592" s="17">
        <f t="shared" si="36"/>
        <v>0.31056712962962968</v>
      </c>
      <c r="N592" s="16" t="s">
        <v>797</v>
      </c>
      <c r="O592" s="16">
        <v>588</v>
      </c>
      <c r="P592" s="17">
        <f t="shared" si="37"/>
        <v>4.8299709118138356E-3</v>
      </c>
      <c r="Q592" s="16">
        <f t="shared" si="38"/>
        <v>34</v>
      </c>
      <c r="R592" s="16" t="s">
        <v>824</v>
      </c>
      <c r="S592" s="16">
        <v>55</v>
      </c>
      <c r="T592" s="16">
        <f t="shared" si="39"/>
        <v>6</v>
      </c>
    </row>
    <row r="593" spans="1:20" x14ac:dyDescent="0.2">
      <c r="A593" s="1">
        <v>589</v>
      </c>
      <c r="B593" s="1" t="s">
        <v>717</v>
      </c>
      <c r="C593" s="1" t="s">
        <v>176</v>
      </c>
      <c r="D593" s="1" t="s">
        <v>1664</v>
      </c>
      <c r="E593" s="16">
        <v>1971</v>
      </c>
      <c r="F593" s="16">
        <v>2026</v>
      </c>
      <c r="G593" s="17">
        <v>5.6087962962962964E-2</v>
      </c>
      <c r="H593" s="17">
        <v>5.7962962962962966E-2</v>
      </c>
      <c r="I593" s="17">
        <v>4.6435185185185184E-2</v>
      </c>
      <c r="J593" s="17">
        <v>5.710648148148148E-2</v>
      </c>
      <c r="K593" s="17">
        <v>4.6840277777777779E-2</v>
      </c>
      <c r="L593" s="17">
        <v>4.6180555555555558E-2</v>
      </c>
      <c r="M593" s="17">
        <f t="shared" si="36"/>
        <v>0.31061342592592595</v>
      </c>
      <c r="N593" s="16" t="s">
        <v>797</v>
      </c>
      <c r="O593" s="16">
        <v>589</v>
      </c>
      <c r="P593" s="17">
        <f t="shared" si="37"/>
        <v>4.8306909164218649E-3</v>
      </c>
      <c r="Q593" s="16">
        <f t="shared" si="38"/>
        <v>55</v>
      </c>
      <c r="R593" s="16" t="s">
        <v>1460</v>
      </c>
      <c r="S593" s="16">
        <v>74</v>
      </c>
      <c r="T593" s="16">
        <f t="shared" si="39"/>
        <v>6</v>
      </c>
    </row>
    <row r="594" spans="1:20" x14ac:dyDescent="0.2">
      <c r="A594" s="1">
        <v>590</v>
      </c>
      <c r="B594" s="1" t="s">
        <v>2072</v>
      </c>
      <c r="C594" s="1" t="s">
        <v>172</v>
      </c>
      <c r="D594" s="1"/>
      <c r="E594" s="16">
        <v>1975</v>
      </c>
      <c r="F594" s="16">
        <v>2026</v>
      </c>
      <c r="G594" s="17">
        <v>5.6678240740740737E-2</v>
      </c>
      <c r="H594" s="17">
        <v>5.6446759259259259E-2</v>
      </c>
      <c r="I594" s="17">
        <v>4.5092592592592594E-2</v>
      </c>
      <c r="J594" s="17">
        <v>5.800925925925926E-2</v>
      </c>
      <c r="K594" s="17">
        <v>4.809027777777778E-2</v>
      </c>
      <c r="L594" s="17">
        <v>4.7222222222222221E-2</v>
      </c>
      <c r="M594" s="17">
        <f t="shared" si="36"/>
        <v>0.31153935185185189</v>
      </c>
      <c r="N594" s="16" t="s">
        <v>797</v>
      </c>
      <c r="O594" s="16">
        <v>590</v>
      </c>
      <c r="P594" s="17">
        <f t="shared" si="37"/>
        <v>4.8450910085824543E-3</v>
      </c>
      <c r="Q594" s="16">
        <f t="shared" si="38"/>
        <v>51</v>
      </c>
      <c r="R594" s="16" t="s">
        <v>826</v>
      </c>
      <c r="S594" s="16">
        <v>64</v>
      </c>
      <c r="T594" s="16">
        <f t="shared" si="39"/>
        <v>6</v>
      </c>
    </row>
    <row r="595" spans="1:20" x14ac:dyDescent="0.2">
      <c r="A595" s="1">
        <v>591</v>
      </c>
      <c r="B595" s="1" t="s">
        <v>1415</v>
      </c>
      <c r="C595" s="1" t="s">
        <v>1047</v>
      </c>
      <c r="D595" s="1" t="s">
        <v>20</v>
      </c>
      <c r="E595" s="16">
        <v>1981</v>
      </c>
      <c r="F595" s="16">
        <v>2026</v>
      </c>
      <c r="G595" s="17">
        <v>5.6724537037037039E-2</v>
      </c>
      <c r="H595" s="17">
        <v>5.8541666666666665E-2</v>
      </c>
      <c r="I595" s="17">
        <v>4.5069444444444447E-2</v>
      </c>
      <c r="J595" s="17">
        <v>5.8078703703703702E-2</v>
      </c>
      <c r="K595" s="17">
        <v>4.6539351851851853E-2</v>
      </c>
      <c r="L595" s="17">
        <v>4.670138888888889E-2</v>
      </c>
      <c r="M595" s="17">
        <f t="shared" si="36"/>
        <v>0.31165509259259261</v>
      </c>
      <c r="N595" s="16" t="s">
        <v>797</v>
      </c>
      <c r="O595" s="16">
        <v>591</v>
      </c>
      <c r="P595" s="17">
        <f t="shared" si="37"/>
        <v>4.846891020102528E-3</v>
      </c>
      <c r="Q595" s="16">
        <f t="shared" si="38"/>
        <v>45</v>
      </c>
      <c r="R595" s="16" t="s">
        <v>861</v>
      </c>
      <c r="S595" s="16">
        <v>74</v>
      </c>
      <c r="T595" s="16">
        <f t="shared" si="39"/>
        <v>6</v>
      </c>
    </row>
    <row r="596" spans="1:20" x14ac:dyDescent="0.2">
      <c r="A596" s="1">
        <v>592</v>
      </c>
      <c r="B596" s="1" t="s">
        <v>1226</v>
      </c>
      <c r="C596" s="1" t="s">
        <v>301</v>
      </c>
      <c r="D596" s="1" t="s">
        <v>53</v>
      </c>
      <c r="E596" s="16">
        <v>1967</v>
      </c>
      <c r="F596" s="16">
        <v>2026</v>
      </c>
      <c r="G596" s="17">
        <v>5.4629629629629632E-2</v>
      </c>
      <c r="H596" s="17">
        <v>5.6469907407407406E-2</v>
      </c>
      <c r="I596" s="17">
        <v>4.6759259259259257E-2</v>
      </c>
      <c r="J596" s="17">
        <v>5.8564814814814813E-2</v>
      </c>
      <c r="K596" s="17">
        <v>4.777777777777778E-2</v>
      </c>
      <c r="L596" s="17">
        <v>4.8125000000000001E-2</v>
      </c>
      <c r="M596" s="17">
        <f t="shared" si="36"/>
        <v>0.31232638888888886</v>
      </c>
      <c r="N596" s="16" t="s">
        <v>797</v>
      </c>
      <c r="O596" s="16">
        <v>592</v>
      </c>
      <c r="P596" s="17">
        <f t="shared" si="37"/>
        <v>4.857331086918955E-3</v>
      </c>
      <c r="Q596" s="16">
        <f t="shared" si="38"/>
        <v>59</v>
      </c>
      <c r="R596" s="16" t="s">
        <v>1460</v>
      </c>
      <c r="S596" s="16">
        <v>75</v>
      </c>
      <c r="T596" s="16">
        <f t="shared" si="39"/>
        <v>6</v>
      </c>
    </row>
    <row r="597" spans="1:20" x14ac:dyDescent="0.2">
      <c r="A597" s="1">
        <v>593</v>
      </c>
      <c r="B597" s="1" t="s">
        <v>1417</v>
      </c>
      <c r="C597" s="1" t="s">
        <v>220</v>
      </c>
      <c r="D597" s="1" t="s">
        <v>1668</v>
      </c>
      <c r="E597" s="16">
        <v>1960</v>
      </c>
      <c r="F597" s="16">
        <v>2026</v>
      </c>
      <c r="G597" s="17">
        <v>5.5162037037037037E-2</v>
      </c>
      <c r="H597" s="17">
        <v>5.6087962962962964E-2</v>
      </c>
      <c r="I597" s="17">
        <v>4.5358796296296293E-2</v>
      </c>
      <c r="J597" s="17">
        <v>6.2650462962962963E-2</v>
      </c>
      <c r="K597" s="17">
        <v>4.6319444444444448E-2</v>
      </c>
      <c r="L597" s="17">
        <v>4.7083333333333331E-2</v>
      </c>
      <c r="M597" s="17">
        <f t="shared" si="36"/>
        <v>0.31266203703703704</v>
      </c>
      <c r="N597" s="16" t="s">
        <v>797</v>
      </c>
      <c r="O597" s="16">
        <v>593</v>
      </c>
      <c r="P597" s="17">
        <f t="shared" si="37"/>
        <v>4.8625511203271689E-3</v>
      </c>
      <c r="Q597" s="16">
        <f t="shared" si="38"/>
        <v>66</v>
      </c>
      <c r="R597" s="16" t="s">
        <v>1524</v>
      </c>
      <c r="S597" s="16">
        <v>28</v>
      </c>
      <c r="T597" s="16">
        <f t="shared" si="39"/>
        <v>6</v>
      </c>
    </row>
    <row r="598" spans="1:20" x14ac:dyDescent="0.2">
      <c r="A598" s="1">
        <v>594</v>
      </c>
      <c r="B598" s="1" t="s">
        <v>2078</v>
      </c>
      <c r="C598" s="1" t="s">
        <v>1814</v>
      </c>
      <c r="D598" s="1" t="s">
        <v>66</v>
      </c>
      <c r="E598" s="16">
        <v>1994</v>
      </c>
      <c r="F598" s="16">
        <v>2026</v>
      </c>
      <c r="G598" s="17">
        <v>5.8564814814814813E-2</v>
      </c>
      <c r="H598" s="17">
        <v>5.5509259259259258E-2</v>
      </c>
      <c r="I598" s="17">
        <v>4.6261574074074073E-2</v>
      </c>
      <c r="J598" s="17">
        <v>5.9722222222222225E-2</v>
      </c>
      <c r="K598" s="17">
        <v>4.670138888888889E-2</v>
      </c>
      <c r="L598" s="17">
        <v>4.6747685185185184E-2</v>
      </c>
      <c r="M598" s="17">
        <f t="shared" si="36"/>
        <v>0.31350694444444444</v>
      </c>
      <c r="N598" s="16" t="s">
        <v>797</v>
      </c>
      <c r="O598" s="16">
        <v>594</v>
      </c>
      <c r="P598" s="17">
        <f t="shared" si="37"/>
        <v>4.8756912044237077E-3</v>
      </c>
      <c r="Q598" s="16">
        <f t="shared" si="38"/>
        <v>32</v>
      </c>
      <c r="R598" s="16" t="s">
        <v>824</v>
      </c>
      <c r="S598" s="16">
        <v>56</v>
      </c>
      <c r="T598" s="16">
        <f t="shared" si="39"/>
        <v>6</v>
      </c>
    </row>
    <row r="599" spans="1:20" x14ac:dyDescent="0.2">
      <c r="A599" s="1">
        <v>595</v>
      </c>
      <c r="B599" s="1" t="s">
        <v>495</v>
      </c>
      <c r="C599" s="1" t="s">
        <v>1254</v>
      </c>
      <c r="D599" s="1" t="s">
        <v>1671</v>
      </c>
      <c r="E599" s="16">
        <v>1956</v>
      </c>
      <c r="F599" s="16">
        <v>2026</v>
      </c>
      <c r="G599" s="17">
        <v>5.2881944444444447E-2</v>
      </c>
      <c r="H599" s="17">
        <v>6.0092592592592593E-2</v>
      </c>
      <c r="I599" s="17">
        <v>4.866898148148148E-2</v>
      </c>
      <c r="J599" s="17">
        <v>5.6631944444444443E-2</v>
      </c>
      <c r="K599" s="17">
        <v>4.6493055555555558E-2</v>
      </c>
      <c r="L599" s="17">
        <v>4.8877314814814818E-2</v>
      </c>
      <c r="M599" s="17">
        <f t="shared" si="36"/>
        <v>0.31364583333333335</v>
      </c>
      <c r="N599" s="16" t="s">
        <v>797</v>
      </c>
      <c r="O599" s="16">
        <v>595</v>
      </c>
      <c r="P599" s="17">
        <f t="shared" si="37"/>
        <v>4.8778512182477965E-3</v>
      </c>
      <c r="Q599" s="16">
        <f t="shared" si="38"/>
        <v>70</v>
      </c>
      <c r="R599" s="16" t="s">
        <v>828</v>
      </c>
      <c r="S599" s="16">
        <v>8</v>
      </c>
      <c r="T599" s="16">
        <f t="shared" si="39"/>
        <v>6</v>
      </c>
    </row>
    <row r="600" spans="1:20" x14ac:dyDescent="0.2">
      <c r="A600" s="1">
        <v>596</v>
      </c>
      <c r="B600" s="1" t="s">
        <v>723</v>
      </c>
      <c r="C600" s="1" t="s">
        <v>108</v>
      </c>
      <c r="D600" s="1" t="s">
        <v>68</v>
      </c>
      <c r="E600" s="16">
        <v>1971</v>
      </c>
      <c r="F600" s="16">
        <v>2026</v>
      </c>
      <c r="G600" s="17">
        <v>5.3356481481481484E-2</v>
      </c>
      <c r="H600" s="17">
        <v>5.7824074074074076E-2</v>
      </c>
      <c r="I600" s="17">
        <v>4.9907407407407407E-2</v>
      </c>
      <c r="J600" s="17">
        <v>5.9421296296296298E-2</v>
      </c>
      <c r="K600" s="17">
        <v>4.6319444444444448E-2</v>
      </c>
      <c r="L600" s="17">
        <v>4.7615740740740743E-2</v>
      </c>
      <c r="M600" s="17">
        <f t="shared" si="36"/>
        <v>0.31444444444444447</v>
      </c>
      <c r="N600" s="16" t="s">
        <v>797</v>
      </c>
      <c r="O600" s="16">
        <v>596</v>
      </c>
      <c r="P600" s="17">
        <f t="shared" si="37"/>
        <v>4.8902712977363051E-3</v>
      </c>
      <c r="Q600" s="16">
        <f t="shared" si="38"/>
        <v>55</v>
      </c>
      <c r="R600" s="16" t="s">
        <v>1460</v>
      </c>
      <c r="S600" s="16">
        <v>76</v>
      </c>
      <c r="T600" s="16">
        <f t="shared" si="39"/>
        <v>6</v>
      </c>
    </row>
    <row r="601" spans="1:20" x14ac:dyDescent="0.2">
      <c r="A601" s="1">
        <v>597</v>
      </c>
      <c r="B601" s="1" t="s">
        <v>2079</v>
      </c>
      <c r="C601" s="1" t="s">
        <v>1816</v>
      </c>
      <c r="D601" s="1" t="s">
        <v>1130</v>
      </c>
      <c r="E601" s="16">
        <v>2003</v>
      </c>
      <c r="F601" s="16">
        <v>2026</v>
      </c>
      <c r="G601" s="17">
        <v>5.3993055555555558E-2</v>
      </c>
      <c r="H601" s="17">
        <v>5.8807870370370371E-2</v>
      </c>
      <c r="I601" s="17">
        <v>4.6192129629629632E-2</v>
      </c>
      <c r="J601" s="17">
        <v>6.1805555555555558E-2</v>
      </c>
      <c r="K601" s="17">
        <v>4.6342592592592595E-2</v>
      </c>
      <c r="L601" s="17">
        <v>4.7939814814814817E-2</v>
      </c>
      <c r="M601" s="17">
        <f t="shared" si="36"/>
        <v>0.3150810185185185</v>
      </c>
      <c r="N601" s="16" t="s">
        <v>797</v>
      </c>
      <c r="O601" s="16">
        <v>597</v>
      </c>
      <c r="P601" s="17">
        <f t="shared" si="37"/>
        <v>4.9001713610967099E-3</v>
      </c>
      <c r="Q601" s="16">
        <f t="shared" si="38"/>
        <v>23</v>
      </c>
      <c r="R601" s="16" t="s">
        <v>2278</v>
      </c>
      <c r="S601" s="16">
        <v>104</v>
      </c>
      <c r="T601" s="16">
        <f t="shared" si="39"/>
        <v>6</v>
      </c>
    </row>
    <row r="602" spans="1:20" x14ac:dyDescent="0.2">
      <c r="A602" s="1">
        <v>598</v>
      </c>
      <c r="B602" s="1" t="s">
        <v>2080</v>
      </c>
      <c r="C602" s="1" t="s">
        <v>176</v>
      </c>
      <c r="D602" s="1" t="s">
        <v>1674</v>
      </c>
      <c r="E602" s="16">
        <v>2000</v>
      </c>
      <c r="F602" s="16">
        <v>2026</v>
      </c>
      <c r="G602" s="17">
        <v>5.7789351851851849E-2</v>
      </c>
      <c r="H602" s="17">
        <v>5.019675925925926E-2</v>
      </c>
      <c r="I602" s="17">
        <v>5.4189814814814816E-2</v>
      </c>
      <c r="J602" s="17">
        <v>6.0983796296296293E-2</v>
      </c>
      <c r="K602" s="17">
        <v>4.7766203703703707E-2</v>
      </c>
      <c r="L602" s="17">
        <v>4.659722222222222E-2</v>
      </c>
      <c r="M602" s="17">
        <f t="shared" si="36"/>
        <v>0.31752314814814819</v>
      </c>
      <c r="N602" s="16" t="s">
        <v>797</v>
      </c>
      <c r="O602" s="16">
        <v>598</v>
      </c>
      <c r="P602" s="17">
        <f t="shared" si="37"/>
        <v>4.9381516041702668E-3</v>
      </c>
      <c r="Q602" s="16">
        <f t="shared" si="38"/>
        <v>26</v>
      </c>
      <c r="R602" s="16" t="s">
        <v>2278</v>
      </c>
      <c r="S602" s="16">
        <v>105</v>
      </c>
      <c r="T602" s="16">
        <f t="shared" si="39"/>
        <v>6</v>
      </c>
    </row>
    <row r="603" spans="1:20" x14ac:dyDescent="0.2">
      <c r="A603" s="1">
        <v>599</v>
      </c>
      <c r="B603" s="1" t="s">
        <v>2081</v>
      </c>
      <c r="C603" s="1" t="s">
        <v>1817</v>
      </c>
      <c r="D603" s="1"/>
      <c r="E603" s="16">
        <v>1996</v>
      </c>
      <c r="F603" s="16">
        <v>2026</v>
      </c>
      <c r="G603" s="17">
        <v>5.6145833333333332E-2</v>
      </c>
      <c r="H603" s="17">
        <v>5.7326388888888892E-2</v>
      </c>
      <c r="I603" s="17">
        <v>4.6249999999999999E-2</v>
      </c>
      <c r="J603" s="17">
        <v>5.9571759259259262E-2</v>
      </c>
      <c r="K603" s="17">
        <v>4.8576388888888891E-2</v>
      </c>
      <c r="L603" s="17">
        <v>4.9872685185185187E-2</v>
      </c>
      <c r="M603" s="17">
        <f t="shared" si="36"/>
        <v>0.31774305555555554</v>
      </c>
      <c r="N603" s="16" t="s">
        <v>797</v>
      </c>
      <c r="O603" s="16">
        <v>599</v>
      </c>
      <c r="P603" s="17">
        <f t="shared" si="37"/>
        <v>4.9415716260584053E-3</v>
      </c>
      <c r="Q603" s="16">
        <f t="shared" si="38"/>
        <v>30</v>
      </c>
      <c r="R603" s="16" t="s">
        <v>824</v>
      </c>
      <c r="S603" s="16">
        <v>57</v>
      </c>
      <c r="T603" s="16">
        <f t="shared" si="39"/>
        <v>6</v>
      </c>
    </row>
    <row r="604" spans="1:20" x14ac:dyDescent="0.2">
      <c r="A604" s="1">
        <v>600</v>
      </c>
      <c r="B604" s="1" t="s">
        <v>2083</v>
      </c>
      <c r="C604" s="1" t="s">
        <v>1404</v>
      </c>
      <c r="D604" s="1" t="s">
        <v>1676</v>
      </c>
      <c r="E604" s="16">
        <v>2001</v>
      </c>
      <c r="F604" s="16">
        <v>2026</v>
      </c>
      <c r="G604" s="17">
        <v>6.3078703703703706E-2</v>
      </c>
      <c r="H604" s="17">
        <v>5.949074074074074E-2</v>
      </c>
      <c r="I604" s="17">
        <v>4.3240740740740739E-2</v>
      </c>
      <c r="J604" s="17">
        <v>5.5312500000000001E-2</v>
      </c>
      <c r="K604" s="17">
        <v>4.5914351851851852E-2</v>
      </c>
      <c r="L604" s="17">
        <v>5.2870370370370373E-2</v>
      </c>
      <c r="M604" s="17">
        <f t="shared" si="36"/>
        <v>0.31990740740740742</v>
      </c>
      <c r="N604" s="16" t="s">
        <v>797</v>
      </c>
      <c r="O604" s="16">
        <v>600</v>
      </c>
      <c r="P604" s="17">
        <f t="shared" si="37"/>
        <v>4.9752318414837847E-3</v>
      </c>
      <c r="Q604" s="16">
        <f t="shared" si="38"/>
        <v>25</v>
      </c>
      <c r="R604" s="16" t="s">
        <v>2278</v>
      </c>
      <c r="S604" s="16">
        <v>106</v>
      </c>
      <c r="T604" s="16">
        <f t="shared" si="39"/>
        <v>6</v>
      </c>
    </row>
    <row r="605" spans="1:20" x14ac:dyDescent="0.2">
      <c r="A605" s="1">
        <v>601</v>
      </c>
      <c r="B605" s="1" t="s">
        <v>489</v>
      </c>
      <c r="C605" s="1" t="s">
        <v>186</v>
      </c>
      <c r="D605" s="1" t="s">
        <v>66</v>
      </c>
      <c r="E605" s="16">
        <v>2003</v>
      </c>
      <c r="F605" s="16">
        <v>2026</v>
      </c>
      <c r="G605" s="17">
        <v>5.6238425925925928E-2</v>
      </c>
      <c r="H605" s="17">
        <v>5.5567129629629633E-2</v>
      </c>
      <c r="I605" s="17">
        <v>4.8912037037037039E-2</v>
      </c>
      <c r="J605" s="17">
        <v>5.8020833333333334E-2</v>
      </c>
      <c r="K605" s="17">
        <v>5.1770833333333335E-2</v>
      </c>
      <c r="L605" s="17">
        <v>4.957175925925926E-2</v>
      </c>
      <c r="M605" s="17">
        <f t="shared" si="36"/>
        <v>0.32008101851851856</v>
      </c>
      <c r="N605" s="16" t="s">
        <v>797</v>
      </c>
      <c r="O605" s="16">
        <v>601</v>
      </c>
      <c r="P605" s="17">
        <f t="shared" si="37"/>
        <v>4.9779318587638956E-3</v>
      </c>
      <c r="Q605" s="16">
        <f t="shared" si="38"/>
        <v>23</v>
      </c>
      <c r="R605" s="16" t="s">
        <v>2278</v>
      </c>
      <c r="S605" s="16">
        <v>107</v>
      </c>
      <c r="T605" s="16">
        <f t="shared" si="39"/>
        <v>6</v>
      </c>
    </row>
    <row r="606" spans="1:20" x14ac:dyDescent="0.2">
      <c r="A606" s="1">
        <v>602</v>
      </c>
      <c r="B606" s="1" t="s">
        <v>731</v>
      </c>
      <c r="C606" s="1" t="s">
        <v>105</v>
      </c>
      <c r="D606" s="1" t="s">
        <v>74</v>
      </c>
      <c r="E606" s="16">
        <v>1977</v>
      </c>
      <c r="F606" s="16">
        <v>2026</v>
      </c>
      <c r="G606" s="17">
        <v>5.7222222222222223E-2</v>
      </c>
      <c r="H606" s="17">
        <v>5.9791666666666667E-2</v>
      </c>
      <c r="I606" s="17">
        <v>4.6793981481481478E-2</v>
      </c>
      <c r="J606" s="17">
        <v>6.0370370370370373E-2</v>
      </c>
      <c r="K606" s="17">
        <v>4.7881944444444442E-2</v>
      </c>
      <c r="L606" s="17">
        <v>4.8321759259259259E-2</v>
      </c>
      <c r="M606" s="17">
        <f t="shared" si="36"/>
        <v>0.32038194444444446</v>
      </c>
      <c r="N606" s="16" t="s">
        <v>797</v>
      </c>
      <c r="O606" s="16">
        <v>602</v>
      </c>
      <c r="P606" s="17">
        <f t="shared" si="37"/>
        <v>4.9826118887160873E-3</v>
      </c>
      <c r="Q606" s="16">
        <f t="shared" si="38"/>
        <v>49</v>
      </c>
      <c r="R606" s="16" t="s">
        <v>861</v>
      </c>
      <c r="S606" s="16">
        <v>75</v>
      </c>
      <c r="T606" s="16">
        <f t="shared" si="39"/>
        <v>6</v>
      </c>
    </row>
    <row r="607" spans="1:20" x14ac:dyDescent="0.2">
      <c r="A607" s="1">
        <v>603</v>
      </c>
      <c r="B607" s="1" t="s">
        <v>755</v>
      </c>
      <c r="C607" s="1" t="s">
        <v>178</v>
      </c>
      <c r="D607" s="1" t="s">
        <v>33</v>
      </c>
      <c r="E607" s="16">
        <v>1947</v>
      </c>
      <c r="F607" s="16">
        <v>2026</v>
      </c>
      <c r="G607" s="17">
        <v>5.5937500000000001E-2</v>
      </c>
      <c r="H607" s="17">
        <v>5.7361111111111113E-2</v>
      </c>
      <c r="I607" s="17">
        <v>4.8865740740740737E-2</v>
      </c>
      <c r="J607" s="17">
        <v>6.0185185185185182E-2</v>
      </c>
      <c r="K607" s="17">
        <v>4.9317129629629627E-2</v>
      </c>
      <c r="L607" s="17">
        <v>4.8761574074074075E-2</v>
      </c>
      <c r="M607" s="17">
        <f t="shared" si="36"/>
        <v>0.32042824074074072</v>
      </c>
      <c r="N607" s="16" t="s">
        <v>797</v>
      </c>
      <c r="O607" s="16">
        <v>603</v>
      </c>
      <c r="P607" s="17">
        <f t="shared" si="37"/>
        <v>4.9833318933241158E-3</v>
      </c>
      <c r="Q607" s="16">
        <f t="shared" si="38"/>
        <v>79</v>
      </c>
      <c r="R607" s="16" t="s">
        <v>1584</v>
      </c>
      <c r="S607" s="16">
        <v>6</v>
      </c>
      <c r="T607" s="16">
        <f t="shared" si="39"/>
        <v>6</v>
      </c>
    </row>
    <row r="608" spans="1:20" x14ac:dyDescent="0.2">
      <c r="A608" s="1">
        <v>604</v>
      </c>
      <c r="B608" s="1" t="s">
        <v>2085</v>
      </c>
      <c r="C608" s="1" t="s">
        <v>903</v>
      </c>
      <c r="D608" s="1"/>
      <c r="E608" s="16">
        <v>1986</v>
      </c>
      <c r="F608" s="16">
        <v>2026</v>
      </c>
      <c r="G608" s="17">
        <v>5.8368055555555555E-2</v>
      </c>
      <c r="H608" s="17">
        <v>5.9988425925925924E-2</v>
      </c>
      <c r="I608" s="17">
        <v>4.4733796296296299E-2</v>
      </c>
      <c r="J608" s="17">
        <v>6.3969907407407406E-2</v>
      </c>
      <c r="K608" s="17">
        <v>4.7731481481481479E-2</v>
      </c>
      <c r="L608" s="17">
        <v>4.746527777777778E-2</v>
      </c>
      <c r="M608" s="17">
        <f t="shared" si="36"/>
        <v>0.32225694444444442</v>
      </c>
      <c r="N608" s="16" t="s">
        <v>797</v>
      </c>
      <c r="O608" s="16">
        <v>604</v>
      </c>
      <c r="P608" s="17">
        <f t="shared" si="37"/>
        <v>5.0117720753412812E-3</v>
      </c>
      <c r="Q608" s="16">
        <f t="shared" si="38"/>
        <v>40</v>
      </c>
      <c r="R608" s="16" t="s">
        <v>825</v>
      </c>
      <c r="S608" s="16">
        <v>71</v>
      </c>
      <c r="T608" s="16">
        <f t="shared" si="39"/>
        <v>6</v>
      </c>
    </row>
    <row r="609" spans="1:20" x14ac:dyDescent="0.2">
      <c r="A609" s="1">
        <v>605</v>
      </c>
      <c r="B609" s="1" t="s">
        <v>498</v>
      </c>
      <c r="C609" s="1" t="s">
        <v>117</v>
      </c>
      <c r="D609" s="1" t="s">
        <v>1508</v>
      </c>
      <c r="E609" s="16">
        <v>1960</v>
      </c>
      <c r="F609" s="16">
        <v>2026</v>
      </c>
      <c r="G609" s="17">
        <v>6.0243055555555557E-2</v>
      </c>
      <c r="H609" s="17">
        <v>4.9074074074074076E-2</v>
      </c>
      <c r="I609" s="17">
        <v>4.9409722222222223E-2</v>
      </c>
      <c r="J609" s="17">
        <v>6.3263888888888883E-2</v>
      </c>
      <c r="K609" s="17">
        <v>5.0810185185185187E-2</v>
      </c>
      <c r="L609" s="17">
        <v>4.9895833333333334E-2</v>
      </c>
      <c r="M609" s="17">
        <f t="shared" si="36"/>
        <v>0.32269675925925934</v>
      </c>
      <c r="N609" s="16" t="s">
        <v>797</v>
      </c>
      <c r="O609" s="16">
        <v>605</v>
      </c>
      <c r="P609" s="17">
        <f t="shared" si="37"/>
        <v>5.0186121191175626E-3</v>
      </c>
      <c r="Q609" s="16">
        <f t="shared" si="38"/>
        <v>66</v>
      </c>
      <c r="R609" s="16" t="s">
        <v>1524</v>
      </c>
      <c r="S609" s="16">
        <v>29</v>
      </c>
      <c r="T609" s="16">
        <f t="shared" si="39"/>
        <v>6</v>
      </c>
    </row>
    <row r="610" spans="1:20" x14ac:dyDescent="0.2">
      <c r="A610" s="1">
        <v>606</v>
      </c>
      <c r="B610" s="1" t="s">
        <v>2087</v>
      </c>
      <c r="C610" s="1" t="s">
        <v>350</v>
      </c>
      <c r="D610" s="1" t="s">
        <v>1473</v>
      </c>
      <c r="E610" s="16">
        <v>1983</v>
      </c>
      <c r="F610" s="16">
        <v>2026</v>
      </c>
      <c r="G610" s="17">
        <v>5.9652777777777777E-2</v>
      </c>
      <c r="H610" s="17">
        <v>6.0358796296296299E-2</v>
      </c>
      <c r="I610" s="17">
        <v>4.7986111111111111E-2</v>
      </c>
      <c r="J610" s="17">
        <v>6.070601851851852E-2</v>
      </c>
      <c r="K610" s="17">
        <v>4.7453703703703706E-2</v>
      </c>
      <c r="L610" s="17">
        <v>4.7407407407407405E-2</v>
      </c>
      <c r="M610" s="17">
        <f t="shared" si="36"/>
        <v>0.32356481481481481</v>
      </c>
      <c r="N610" s="16" t="s">
        <v>797</v>
      </c>
      <c r="O610" s="16">
        <v>606</v>
      </c>
      <c r="P610" s="17">
        <f t="shared" si="37"/>
        <v>5.0321122055181139E-3</v>
      </c>
      <c r="Q610" s="16">
        <f t="shared" si="38"/>
        <v>43</v>
      </c>
      <c r="R610" s="16" t="s">
        <v>825</v>
      </c>
      <c r="S610" s="16">
        <v>72</v>
      </c>
      <c r="T610" s="16">
        <f t="shared" si="39"/>
        <v>6</v>
      </c>
    </row>
    <row r="611" spans="1:20" x14ac:dyDescent="0.2">
      <c r="A611" s="1">
        <v>607</v>
      </c>
      <c r="B611" s="1" t="s">
        <v>462</v>
      </c>
      <c r="C611" s="1" t="s">
        <v>196</v>
      </c>
      <c r="D611" s="1" t="s">
        <v>56</v>
      </c>
      <c r="E611" s="16">
        <v>1965</v>
      </c>
      <c r="F611" s="16">
        <v>2026</v>
      </c>
      <c r="G611" s="17">
        <v>5.8275462962962966E-2</v>
      </c>
      <c r="H611" s="17">
        <v>6.1423611111111109E-2</v>
      </c>
      <c r="I611" s="17">
        <v>4.7337962962962964E-2</v>
      </c>
      <c r="J611" s="17">
        <v>5.962962962962963E-2</v>
      </c>
      <c r="K611" s="17">
        <v>4.8229166666666663E-2</v>
      </c>
      <c r="L611" s="17">
        <v>4.880787037037037E-2</v>
      </c>
      <c r="M611" s="17">
        <f t="shared" si="36"/>
        <v>0.32370370370370372</v>
      </c>
      <c r="N611" s="16" t="s">
        <v>797</v>
      </c>
      <c r="O611" s="16">
        <v>607</v>
      </c>
      <c r="P611" s="17">
        <f t="shared" si="37"/>
        <v>5.0342722193422035E-3</v>
      </c>
      <c r="Q611" s="16">
        <f t="shared" si="38"/>
        <v>61</v>
      </c>
      <c r="R611" s="16" t="s">
        <v>827</v>
      </c>
      <c r="S611" s="16">
        <v>52</v>
      </c>
      <c r="T611" s="16">
        <f t="shared" si="39"/>
        <v>6</v>
      </c>
    </row>
    <row r="612" spans="1:20" x14ac:dyDescent="0.2">
      <c r="A612" s="1">
        <v>608</v>
      </c>
      <c r="B612" s="1" t="s">
        <v>658</v>
      </c>
      <c r="C612" s="1" t="s">
        <v>415</v>
      </c>
      <c r="D612" s="1"/>
      <c r="E612" s="16">
        <v>1959</v>
      </c>
      <c r="F612" s="16">
        <v>2026</v>
      </c>
      <c r="G612" s="17">
        <v>5.8344907407407408E-2</v>
      </c>
      <c r="H612" s="17">
        <v>6.0277777777777777E-2</v>
      </c>
      <c r="I612" s="17">
        <v>4.8113425925925928E-2</v>
      </c>
      <c r="J612" s="17">
        <v>6.1689814814814815E-2</v>
      </c>
      <c r="K612" s="17">
        <v>4.8923611111111112E-2</v>
      </c>
      <c r="L612" s="17">
        <v>4.9212962962962965E-2</v>
      </c>
      <c r="M612" s="17">
        <f t="shared" si="36"/>
        <v>0.32656249999999998</v>
      </c>
      <c r="N612" s="16" t="s">
        <v>797</v>
      </c>
      <c r="O612" s="16">
        <v>608</v>
      </c>
      <c r="P612" s="17">
        <f t="shared" si="37"/>
        <v>5.0787325038880241E-3</v>
      </c>
      <c r="Q612" s="16">
        <f t="shared" si="38"/>
        <v>67</v>
      </c>
      <c r="R612" s="16" t="s">
        <v>1524</v>
      </c>
      <c r="S612" s="16">
        <v>30</v>
      </c>
      <c r="T612" s="16">
        <f t="shared" si="39"/>
        <v>6</v>
      </c>
    </row>
    <row r="613" spans="1:20" x14ac:dyDescent="0.2">
      <c r="A613" s="1">
        <v>609</v>
      </c>
      <c r="B613" s="1" t="s">
        <v>108</v>
      </c>
      <c r="C613" s="1" t="s">
        <v>89</v>
      </c>
      <c r="D613" s="1" t="s">
        <v>1682</v>
      </c>
      <c r="E613" s="16">
        <v>1971</v>
      </c>
      <c r="F613" s="16">
        <v>2026</v>
      </c>
      <c r="G613" s="17">
        <v>5.7986111111111113E-2</v>
      </c>
      <c r="H613" s="17">
        <v>6.1307870370370374E-2</v>
      </c>
      <c r="I613" s="17">
        <v>4.9074074074074076E-2</v>
      </c>
      <c r="J613" s="17">
        <v>6.1724537037037036E-2</v>
      </c>
      <c r="K613" s="17">
        <v>4.8206018518518516E-2</v>
      </c>
      <c r="L613" s="17">
        <v>5.0891203703703702E-2</v>
      </c>
      <c r="M613" s="17">
        <f t="shared" si="36"/>
        <v>0.3291898148148148</v>
      </c>
      <c r="N613" s="16" t="s">
        <v>797</v>
      </c>
      <c r="O613" s="16">
        <v>609</v>
      </c>
      <c r="P613" s="17">
        <f t="shared" si="37"/>
        <v>5.1195927653936973E-3</v>
      </c>
      <c r="Q613" s="16">
        <f t="shared" si="38"/>
        <v>55</v>
      </c>
      <c r="R613" s="16" t="s">
        <v>1460</v>
      </c>
      <c r="S613" s="16">
        <v>77</v>
      </c>
      <c r="T613" s="16">
        <f t="shared" si="39"/>
        <v>6</v>
      </c>
    </row>
    <row r="614" spans="1:20" x14ac:dyDescent="0.2">
      <c r="A614" s="1">
        <v>610</v>
      </c>
      <c r="B614" s="1" t="s">
        <v>1275</v>
      </c>
      <c r="C614" s="1" t="s">
        <v>178</v>
      </c>
      <c r="D614" s="1" t="s">
        <v>1276</v>
      </c>
      <c r="E614" s="16">
        <v>1966</v>
      </c>
      <c r="F614" s="16">
        <v>2026</v>
      </c>
      <c r="G614" s="17">
        <v>5.6956018518518517E-2</v>
      </c>
      <c r="H614" s="17">
        <v>6.0868055555555557E-2</v>
      </c>
      <c r="I614" s="17">
        <v>4.8495370370370369E-2</v>
      </c>
      <c r="J614" s="17">
        <v>6.385416666666667E-2</v>
      </c>
      <c r="K614" s="17">
        <v>4.8622685185185185E-2</v>
      </c>
      <c r="L614" s="17">
        <v>5.0798611111111114E-2</v>
      </c>
      <c r="M614" s="17">
        <f t="shared" si="36"/>
        <v>0.32959490740740743</v>
      </c>
      <c r="N614" s="16" t="s">
        <v>797</v>
      </c>
      <c r="O614" s="16">
        <v>610</v>
      </c>
      <c r="P614" s="17">
        <f t="shared" si="37"/>
        <v>5.1258928057139564E-3</v>
      </c>
      <c r="Q614" s="16">
        <f t="shared" si="38"/>
        <v>60</v>
      </c>
      <c r="R614" s="16" t="s">
        <v>827</v>
      </c>
      <c r="S614" s="16">
        <v>53</v>
      </c>
      <c r="T614" s="16">
        <f t="shared" si="39"/>
        <v>6</v>
      </c>
    </row>
    <row r="615" spans="1:20" x14ac:dyDescent="0.2">
      <c r="A615" s="1">
        <v>611</v>
      </c>
      <c r="B615" s="1" t="s">
        <v>694</v>
      </c>
      <c r="C615" s="1" t="s">
        <v>1822</v>
      </c>
      <c r="D615" s="1" t="s">
        <v>7</v>
      </c>
      <c r="E615" s="16">
        <v>1962</v>
      </c>
      <c r="F615" s="16">
        <v>2026</v>
      </c>
      <c r="G615" s="17">
        <v>5.9293981481481482E-2</v>
      </c>
      <c r="H615" s="17">
        <v>5.872685185185185E-2</v>
      </c>
      <c r="I615" s="17">
        <v>4.9247685185185186E-2</v>
      </c>
      <c r="J615" s="17">
        <v>6.3078703703703706E-2</v>
      </c>
      <c r="K615" s="17">
        <v>5.0381944444444444E-2</v>
      </c>
      <c r="L615" s="17">
        <v>4.9756944444444444E-2</v>
      </c>
      <c r="M615" s="17">
        <f t="shared" si="36"/>
        <v>0.33048611111111109</v>
      </c>
      <c r="N615" s="16" t="s">
        <v>797</v>
      </c>
      <c r="O615" s="16">
        <v>611</v>
      </c>
      <c r="P615" s="17">
        <f t="shared" si="37"/>
        <v>5.1397528944185228E-3</v>
      </c>
      <c r="Q615" s="16">
        <f t="shared" si="38"/>
        <v>64</v>
      </c>
      <c r="R615" s="16" t="s">
        <v>827</v>
      </c>
      <c r="S615" s="16">
        <v>54</v>
      </c>
      <c r="T615" s="16">
        <f t="shared" si="39"/>
        <v>6</v>
      </c>
    </row>
    <row r="616" spans="1:20" x14ac:dyDescent="0.2">
      <c r="A616" s="1">
        <v>612</v>
      </c>
      <c r="B616" s="1" t="s">
        <v>1085</v>
      </c>
      <c r="C616" s="1" t="s">
        <v>312</v>
      </c>
      <c r="D616" s="1" t="s">
        <v>1508</v>
      </c>
      <c r="E616" s="16">
        <v>2002</v>
      </c>
      <c r="F616" s="16">
        <v>2026</v>
      </c>
      <c r="G616" s="17">
        <v>6.025462962962963E-2</v>
      </c>
      <c r="H616" s="17">
        <v>6.1712962962962963E-2</v>
      </c>
      <c r="I616" s="17">
        <v>4.9409722222222223E-2</v>
      </c>
      <c r="J616" s="17">
        <v>6.2870370370370368E-2</v>
      </c>
      <c r="K616" s="17">
        <v>5.0810185185185187E-2</v>
      </c>
      <c r="L616" s="17">
        <v>4.988425925925926E-2</v>
      </c>
      <c r="M616" s="17">
        <f t="shared" si="36"/>
        <v>0.33494212962962966</v>
      </c>
      <c r="N616" s="16" t="s">
        <v>797</v>
      </c>
      <c r="O616" s="16">
        <v>612</v>
      </c>
      <c r="P616" s="17">
        <f t="shared" si="37"/>
        <v>5.2090533379413623E-3</v>
      </c>
      <c r="Q616" s="16">
        <f t="shared" si="38"/>
        <v>24</v>
      </c>
      <c r="R616" s="16" t="s">
        <v>2278</v>
      </c>
      <c r="S616" s="16">
        <v>108</v>
      </c>
      <c r="T616" s="16">
        <f t="shared" si="39"/>
        <v>6</v>
      </c>
    </row>
    <row r="617" spans="1:20" x14ac:dyDescent="0.2">
      <c r="A617" s="1">
        <v>613</v>
      </c>
      <c r="B617" s="1" t="s">
        <v>1027</v>
      </c>
      <c r="C617" s="1" t="s">
        <v>104</v>
      </c>
      <c r="D617" s="1" t="s">
        <v>1473</v>
      </c>
      <c r="E617" s="16">
        <v>1973</v>
      </c>
      <c r="F617" s="16">
        <v>2026</v>
      </c>
      <c r="G617" s="17">
        <v>6.2407407407407404E-2</v>
      </c>
      <c r="H617" s="17">
        <v>6.1643518518518521E-2</v>
      </c>
      <c r="I617" s="17">
        <v>4.9548611111111113E-2</v>
      </c>
      <c r="J617" s="17">
        <v>6.3425925925925927E-2</v>
      </c>
      <c r="K617" s="17">
        <v>5.0011574074074076E-2</v>
      </c>
      <c r="L617" s="17">
        <v>4.8182870370370369E-2</v>
      </c>
      <c r="M617" s="17">
        <f t="shared" si="36"/>
        <v>0.33521990740740742</v>
      </c>
      <c r="N617" s="16" t="s">
        <v>797</v>
      </c>
      <c r="O617" s="16">
        <v>613</v>
      </c>
      <c r="P617" s="17">
        <f t="shared" si="37"/>
        <v>5.213373365589539E-3</v>
      </c>
      <c r="Q617" s="16">
        <f t="shared" si="38"/>
        <v>53</v>
      </c>
      <c r="R617" s="16" t="s">
        <v>826</v>
      </c>
      <c r="S617" s="16">
        <v>65</v>
      </c>
      <c r="T617" s="16">
        <f t="shared" si="39"/>
        <v>6</v>
      </c>
    </row>
    <row r="618" spans="1:20" x14ac:dyDescent="0.2">
      <c r="A618" s="1">
        <v>614</v>
      </c>
      <c r="B618" s="1" t="s">
        <v>1322</v>
      </c>
      <c r="C618" s="1" t="s">
        <v>1323</v>
      </c>
      <c r="D618" s="1" t="s">
        <v>1473</v>
      </c>
      <c r="E618" s="16">
        <v>1966</v>
      </c>
      <c r="F618" s="16">
        <v>2026</v>
      </c>
      <c r="G618" s="17">
        <v>6.0833333333333336E-2</v>
      </c>
      <c r="H618" s="17">
        <v>6.682870370370371E-2</v>
      </c>
      <c r="I618" s="17">
        <v>4.8425925925925928E-2</v>
      </c>
      <c r="J618" s="17">
        <v>6.4097222222222222E-2</v>
      </c>
      <c r="K618" s="17">
        <v>5.0578703703703702E-2</v>
      </c>
      <c r="L618" s="17">
        <v>5.0428240740740739E-2</v>
      </c>
      <c r="M618" s="17">
        <f t="shared" si="36"/>
        <v>0.34119212962962964</v>
      </c>
      <c r="N618" s="16" t="s">
        <v>797</v>
      </c>
      <c r="O618" s="16">
        <v>614</v>
      </c>
      <c r="P618" s="17">
        <f t="shared" si="37"/>
        <v>5.3062539600253434E-3</v>
      </c>
      <c r="Q618" s="16">
        <f t="shared" si="38"/>
        <v>60</v>
      </c>
      <c r="R618" s="16" t="s">
        <v>827</v>
      </c>
      <c r="S618" s="16">
        <v>55</v>
      </c>
      <c r="T618" s="16">
        <f t="shared" si="39"/>
        <v>6</v>
      </c>
    </row>
    <row r="619" spans="1:20" x14ac:dyDescent="0.2">
      <c r="A619" s="1">
        <v>615</v>
      </c>
      <c r="B619" s="1" t="s">
        <v>1342</v>
      </c>
      <c r="C619" s="1" t="s">
        <v>184</v>
      </c>
      <c r="D619" s="1"/>
      <c r="E619" s="16">
        <v>1999</v>
      </c>
      <c r="F619" s="16">
        <v>2026</v>
      </c>
      <c r="G619" s="17">
        <v>6.1724537037037036E-2</v>
      </c>
      <c r="H619" s="17">
        <v>6.4490740740740737E-2</v>
      </c>
      <c r="I619" s="17">
        <v>4.9641203703703701E-2</v>
      </c>
      <c r="J619" s="17">
        <v>6.1747685185185183E-2</v>
      </c>
      <c r="K619" s="17">
        <v>4.957175925925926E-2</v>
      </c>
      <c r="L619" s="17">
        <v>5.5231481481481479E-2</v>
      </c>
      <c r="M619" s="17">
        <f t="shared" si="36"/>
        <v>0.34240740740740744</v>
      </c>
      <c r="N619" s="16" t="s">
        <v>797</v>
      </c>
      <c r="O619" s="16">
        <v>615</v>
      </c>
      <c r="P619" s="17">
        <f t="shared" si="37"/>
        <v>5.3251540809861175E-3</v>
      </c>
      <c r="Q619" s="16">
        <f t="shared" si="38"/>
        <v>27</v>
      </c>
      <c r="R619" s="16" t="s">
        <v>2278</v>
      </c>
      <c r="S619" s="16">
        <v>109</v>
      </c>
      <c r="T619" s="16">
        <f t="shared" si="39"/>
        <v>6</v>
      </c>
    </row>
    <row r="620" spans="1:20" x14ac:dyDescent="0.2">
      <c r="A620" s="1">
        <v>616</v>
      </c>
      <c r="B620" s="1" t="s">
        <v>428</v>
      </c>
      <c r="C620" s="1" t="s">
        <v>218</v>
      </c>
      <c r="D620" s="1" t="s">
        <v>1685</v>
      </c>
      <c r="E620" s="16">
        <v>1963</v>
      </c>
      <c r="F620" s="16">
        <v>2026</v>
      </c>
      <c r="G620" s="17">
        <v>5.8761574074074077E-2</v>
      </c>
      <c r="H620" s="17">
        <v>6.4398148148148149E-2</v>
      </c>
      <c r="I620" s="17">
        <v>5.1782407407407409E-2</v>
      </c>
      <c r="J620" s="17">
        <v>6.4884259259259253E-2</v>
      </c>
      <c r="K620" s="17">
        <v>5.289351851851852E-2</v>
      </c>
      <c r="L620" s="17">
        <v>5.3090277777777778E-2</v>
      </c>
      <c r="M620" s="17">
        <f t="shared" si="36"/>
        <v>0.34581018518518514</v>
      </c>
      <c r="N620" s="16" t="s">
        <v>797</v>
      </c>
      <c r="O620" s="16">
        <v>616</v>
      </c>
      <c r="P620" s="17">
        <f t="shared" si="37"/>
        <v>5.3780744196762842E-3</v>
      </c>
      <c r="Q620" s="16">
        <f t="shared" si="38"/>
        <v>63</v>
      </c>
      <c r="R620" s="16" t="s">
        <v>827</v>
      </c>
      <c r="S620" s="16">
        <v>56</v>
      </c>
      <c r="T620" s="16">
        <f t="shared" si="39"/>
        <v>6</v>
      </c>
    </row>
    <row r="621" spans="1:20" x14ac:dyDescent="0.2">
      <c r="A621" s="1">
        <v>617</v>
      </c>
      <c r="B621" s="1" t="s">
        <v>1279</v>
      </c>
      <c r="C621" s="1" t="s">
        <v>372</v>
      </c>
      <c r="D621" s="1" t="s">
        <v>1280</v>
      </c>
      <c r="E621" s="16">
        <v>1968</v>
      </c>
      <c r="F621" s="16">
        <v>2026</v>
      </c>
      <c r="G621" s="17">
        <v>6.6053240740740746E-2</v>
      </c>
      <c r="H621" s="17">
        <v>6.9629629629629625E-2</v>
      </c>
      <c r="I621" s="17">
        <v>5.0671296296296298E-2</v>
      </c>
      <c r="J621" s="17">
        <v>6.6631944444444438E-2</v>
      </c>
      <c r="K621" s="17">
        <v>4.6354166666666669E-2</v>
      </c>
      <c r="L621" s="17">
        <v>4.9953703703703702E-2</v>
      </c>
      <c r="M621" s="17">
        <f t="shared" si="36"/>
        <v>0.34929398148148144</v>
      </c>
      <c r="N621" s="16" t="s">
        <v>797</v>
      </c>
      <c r="O621" s="16">
        <v>617</v>
      </c>
      <c r="P621" s="17">
        <f t="shared" si="37"/>
        <v>5.4322547664305033E-3</v>
      </c>
      <c r="Q621" s="16">
        <f t="shared" si="38"/>
        <v>58</v>
      </c>
      <c r="R621" s="16" t="s">
        <v>1460</v>
      </c>
      <c r="S621" s="16">
        <v>78</v>
      </c>
      <c r="T621" s="16">
        <f t="shared" si="39"/>
        <v>6</v>
      </c>
    </row>
    <row r="622" spans="1:20" x14ac:dyDescent="0.2">
      <c r="A622" s="1">
        <v>618</v>
      </c>
      <c r="B622" s="1" t="s">
        <v>771</v>
      </c>
      <c r="C622" s="1" t="s">
        <v>227</v>
      </c>
      <c r="D622" s="1" t="s">
        <v>49</v>
      </c>
      <c r="E622" s="16">
        <v>1955</v>
      </c>
      <c r="F622" s="16">
        <v>2026</v>
      </c>
      <c r="G622" s="17">
        <v>6.1527777777777778E-2</v>
      </c>
      <c r="H622" s="17">
        <v>6.5659722222222217E-2</v>
      </c>
      <c r="I622" s="17">
        <v>5.3576388888888889E-2</v>
      </c>
      <c r="J622" s="17">
        <v>6.7916666666666667E-2</v>
      </c>
      <c r="K622" s="17">
        <v>5.275462962962963E-2</v>
      </c>
      <c r="L622" s="17">
        <v>5.4479166666666669E-2</v>
      </c>
      <c r="M622" s="17">
        <f t="shared" si="36"/>
        <v>0.35591435185185188</v>
      </c>
      <c r="N622" s="16" t="s">
        <v>797</v>
      </c>
      <c r="O622" s="16">
        <v>618</v>
      </c>
      <c r="P622" s="17">
        <f t="shared" si="37"/>
        <v>5.5352154253787223E-3</v>
      </c>
      <c r="Q622" s="16">
        <f t="shared" si="38"/>
        <v>71</v>
      </c>
      <c r="R622" s="16" t="s">
        <v>828</v>
      </c>
      <c r="S622" s="16">
        <v>9</v>
      </c>
      <c r="T622" s="16">
        <f t="shared" si="39"/>
        <v>6</v>
      </c>
    </row>
    <row r="623" spans="1:20" x14ac:dyDescent="0.2">
      <c r="A623" s="1">
        <v>619</v>
      </c>
      <c r="B623" s="1" t="s">
        <v>773</v>
      </c>
      <c r="C623" s="1" t="s">
        <v>414</v>
      </c>
      <c r="D623" s="1" t="s">
        <v>49</v>
      </c>
      <c r="E623" s="16">
        <v>1943</v>
      </c>
      <c r="F623" s="16">
        <v>2026</v>
      </c>
      <c r="G623" s="17">
        <v>6.1504629629629631E-2</v>
      </c>
      <c r="H623" s="17">
        <v>6.5659722222222217E-2</v>
      </c>
      <c r="I623" s="17">
        <v>5.3587962962962962E-2</v>
      </c>
      <c r="J623" s="17">
        <v>6.7916666666666667E-2</v>
      </c>
      <c r="K623" s="17">
        <v>5.2766203703703704E-2</v>
      </c>
      <c r="L623" s="17">
        <v>5.4849537037037037E-2</v>
      </c>
      <c r="M623" s="17">
        <f t="shared" si="36"/>
        <v>0.35628472222222224</v>
      </c>
      <c r="N623" s="16" t="s">
        <v>797</v>
      </c>
      <c r="O623" s="16">
        <v>619</v>
      </c>
      <c r="P623" s="17">
        <f t="shared" si="37"/>
        <v>5.5409754622429575E-3</v>
      </c>
      <c r="Q623" s="16">
        <f t="shared" si="38"/>
        <v>83</v>
      </c>
      <c r="R623" s="16" t="s">
        <v>829</v>
      </c>
      <c r="S623" s="16">
        <v>1</v>
      </c>
      <c r="T623" s="16">
        <f t="shared" si="39"/>
        <v>6</v>
      </c>
    </row>
    <row r="624" spans="1:20" x14ac:dyDescent="0.2">
      <c r="A624" s="1">
        <v>620</v>
      </c>
      <c r="B624" s="1" t="s">
        <v>440</v>
      </c>
      <c r="C624" s="1" t="s">
        <v>323</v>
      </c>
      <c r="D624" s="1" t="s">
        <v>1686</v>
      </c>
      <c r="E624" s="16">
        <v>1967</v>
      </c>
      <c r="F624" s="16">
        <v>2026</v>
      </c>
      <c r="G624" s="17">
        <v>6.3993055555555553E-2</v>
      </c>
      <c r="H624" s="17">
        <v>6.5740740740740738E-2</v>
      </c>
      <c r="I624" s="17">
        <v>5.4803240740740743E-2</v>
      </c>
      <c r="J624" s="17">
        <v>6.6215277777777776E-2</v>
      </c>
      <c r="K624" s="17">
        <v>5.409722222222222E-2</v>
      </c>
      <c r="L624" s="17">
        <v>5.2534722222222219E-2</v>
      </c>
      <c r="M624" s="17">
        <f t="shared" si="36"/>
        <v>0.35738425925925926</v>
      </c>
      <c r="N624" s="16" t="s">
        <v>797</v>
      </c>
      <c r="O624" s="16">
        <v>620</v>
      </c>
      <c r="P624" s="17">
        <f t="shared" si="37"/>
        <v>5.5580755716836579E-3</v>
      </c>
      <c r="Q624" s="16">
        <f t="shared" si="38"/>
        <v>59</v>
      </c>
      <c r="R624" s="16" t="s">
        <v>1460</v>
      </c>
      <c r="S624" s="16">
        <v>79</v>
      </c>
      <c r="T624" s="16">
        <f t="shared" si="39"/>
        <v>6</v>
      </c>
    </row>
    <row r="625" spans="1:20" x14ac:dyDescent="0.2">
      <c r="A625" s="1">
        <v>621</v>
      </c>
      <c r="B625" s="1" t="s">
        <v>538</v>
      </c>
      <c r="C625" s="1" t="s">
        <v>108</v>
      </c>
      <c r="D625" s="1" t="s">
        <v>1553</v>
      </c>
      <c r="E625" s="16">
        <v>1980</v>
      </c>
      <c r="F625" s="16">
        <v>2026</v>
      </c>
      <c r="G625" s="17">
        <v>6.6597222222222224E-2</v>
      </c>
      <c r="H625" s="17">
        <v>6.8449074074074079E-2</v>
      </c>
      <c r="I625" s="17">
        <v>5.3055555555555557E-2</v>
      </c>
      <c r="J625" s="17">
        <v>6.7754629629629623E-2</v>
      </c>
      <c r="K625" s="17">
        <v>5.4166666666666669E-2</v>
      </c>
      <c r="L625" s="17">
        <v>5.5949074074074075E-2</v>
      </c>
      <c r="M625" s="17">
        <f t="shared" si="36"/>
        <v>0.3659722222222222</v>
      </c>
      <c r="N625" s="16" t="s">
        <v>797</v>
      </c>
      <c r="O625" s="16">
        <v>621</v>
      </c>
      <c r="P625" s="17">
        <f t="shared" si="37"/>
        <v>5.6916364264731284E-3</v>
      </c>
      <c r="Q625" s="16">
        <f t="shared" si="38"/>
        <v>46</v>
      </c>
      <c r="R625" s="16" t="s">
        <v>861</v>
      </c>
      <c r="S625" s="16">
        <v>76</v>
      </c>
      <c r="T625" s="16">
        <f t="shared" si="39"/>
        <v>6</v>
      </c>
    </row>
    <row r="626" spans="1:20" x14ac:dyDescent="0.2">
      <c r="A626" s="1">
        <v>622</v>
      </c>
      <c r="B626" s="1" t="s">
        <v>447</v>
      </c>
      <c r="C626" s="1" t="s">
        <v>178</v>
      </c>
      <c r="D626" s="1" t="s">
        <v>1687</v>
      </c>
      <c r="E626" s="16">
        <v>1954</v>
      </c>
      <c r="F626" s="16">
        <v>2026</v>
      </c>
      <c r="G626" s="17">
        <v>6.0972222222222219E-2</v>
      </c>
      <c r="H626" s="17">
        <v>6.6562499999999997E-2</v>
      </c>
      <c r="I626" s="17">
        <v>5.5208333333333331E-2</v>
      </c>
      <c r="J626" s="17">
        <v>7.0393518518518522E-2</v>
      </c>
      <c r="K626" s="17">
        <v>5.6909722222222223E-2</v>
      </c>
      <c r="L626" s="17">
        <v>5.6747685185185186E-2</v>
      </c>
      <c r="M626" s="17">
        <f t="shared" si="36"/>
        <v>0.36679398148148151</v>
      </c>
      <c r="N626" s="16" t="s">
        <v>797</v>
      </c>
      <c r="O626" s="16">
        <v>622</v>
      </c>
      <c r="P626" s="17">
        <f t="shared" si="37"/>
        <v>5.7044165082656521E-3</v>
      </c>
      <c r="Q626" s="16">
        <f t="shared" si="38"/>
        <v>72</v>
      </c>
      <c r="R626" s="16" t="s">
        <v>828</v>
      </c>
      <c r="S626" s="16">
        <v>10</v>
      </c>
      <c r="T626" s="16">
        <f t="shared" si="39"/>
        <v>6</v>
      </c>
    </row>
    <row r="627" spans="1:20" x14ac:dyDescent="0.2">
      <c r="A627" s="1">
        <v>623</v>
      </c>
      <c r="B627" s="1" t="s">
        <v>2096</v>
      </c>
      <c r="C627" s="1" t="s">
        <v>96</v>
      </c>
      <c r="D627" s="1" t="s">
        <v>1504</v>
      </c>
      <c r="E627" s="16">
        <v>1998</v>
      </c>
      <c r="F627" s="16">
        <v>2026</v>
      </c>
      <c r="G627" s="17">
        <v>6.4988425925925922E-2</v>
      </c>
      <c r="H627" s="17">
        <v>6.5914351851851849E-2</v>
      </c>
      <c r="I627" s="17">
        <v>5.541666666666667E-2</v>
      </c>
      <c r="J627" s="17">
        <v>6.9641203703703705E-2</v>
      </c>
      <c r="K627" s="17">
        <v>5.6041666666666663E-2</v>
      </c>
      <c r="L627" s="17">
        <v>5.4884259259259258E-2</v>
      </c>
      <c r="M627" s="17">
        <f t="shared" si="36"/>
        <v>0.36688657407407405</v>
      </c>
      <c r="N627" s="16" t="s">
        <v>797</v>
      </c>
      <c r="O627" s="16">
        <v>623</v>
      </c>
      <c r="P627" s="17">
        <f t="shared" si="37"/>
        <v>5.7058565174817107E-3</v>
      </c>
      <c r="Q627" s="16">
        <f t="shared" si="38"/>
        <v>28</v>
      </c>
      <c r="R627" s="16" t="s">
        <v>2278</v>
      </c>
      <c r="S627" s="16">
        <v>110</v>
      </c>
      <c r="T627" s="16">
        <f t="shared" si="39"/>
        <v>6</v>
      </c>
    </row>
    <row r="628" spans="1:20" x14ac:dyDescent="0.2">
      <c r="A628" s="1">
        <v>624</v>
      </c>
      <c r="B628" s="1" t="s">
        <v>2097</v>
      </c>
      <c r="C628" s="1" t="s">
        <v>158</v>
      </c>
      <c r="D628" s="1" t="s">
        <v>1444</v>
      </c>
      <c r="E628" s="16">
        <v>1953</v>
      </c>
      <c r="F628" s="16">
        <v>2026</v>
      </c>
      <c r="G628" s="17">
        <v>6.6597222222222224E-2</v>
      </c>
      <c r="H628" s="17">
        <v>6.7210648148148144E-2</v>
      </c>
      <c r="I628" s="17">
        <v>5.5868055555555553E-2</v>
      </c>
      <c r="J628" s="17">
        <v>6.969907407407408E-2</v>
      </c>
      <c r="K628" s="17">
        <v>5.4745370370370368E-2</v>
      </c>
      <c r="L628" s="17">
        <v>5.4166666666666669E-2</v>
      </c>
      <c r="M628" s="17">
        <f t="shared" si="36"/>
        <v>0.36828703703703702</v>
      </c>
      <c r="N628" s="16" t="s">
        <v>797</v>
      </c>
      <c r="O628" s="16">
        <v>624</v>
      </c>
      <c r="P628" s="17">
        <f t="shared" si="37"/>
        <v>5.7276366568746028E-3</v>
      </c>
      <c r="Q628" s="16">
        <f t="shared" si="38"/>
        <v>73</v>
      </c>
      <c r="R628" s="16" t="s">
        <v>828</v>
      </c>
      <c r="S628" s="16">
        <v>11</v>
      </c>
      <c r="T628" s="16">
        <f t="shared" si="39"/>
        <v>6</v>
      </c>
    </row>
    <row r="629" spans="1:20" x14ac:dyDescent="0.2">
      <c r="A629" s="1">
        <v>625</v>
      </c>
      <c r="B629" s="1" t="s">
        <v>629</v>
      </c>
      <c r="C629" s="1" t="s">
        <v>407</v>
      </c>
      <c r="D629" s="1" t="s">
        <v>30</v>
      </c>
      <c r="E629" s="16">
        <v>1954</v>
      </c>
      <c r="F629" s="16">
        <v>2026</v>
      </c>
      <c r="G629" s="17">
        <v>7.0775462962962957E-2</v>
      </c>
      <c r="H629" s="17">
        <v>7.3287037037037039E-2</v>
      </c>
      <c r="I629" s="17">
        <v>5.5393518518518516E-2</v>
      </c>
      <c r="J629" s="17">
        <v>7.2916666666666671E-2</v>
      </c>
      <c r="K629" s="17">
        <v>5.5775462962962964E-2</v>
      </c>
      <c r="L629" s="17">
        <v>5.5798611111111111E-2</v>
      </c>
      <c r="M629" s="17">
        <f t="shared" si="36"/>
        <v>0.38394675925925925</v>
      </c>
      <c r="N629" s="16" t="s">
        <v>797</v>
      </c>
      <c r="O629" s="16">
        <v>625</v>
      </c>
      <c r="P629" s="17">
        <f t="shared" si="37"/>
        <v>5.9711782155405782E-3</v>
      </c>
      <c r="Q629" s="16">
        <f t="shared" si="38"/>
        <v>72</v>
      </c>
      <c r="R629" s="16" t="s">
        <v>828</v>
      </c>
      <c r="S629" s="16">
        <v>12</v>
      </c>
      <c r="T629" s="16">
        <f t="shared" si="39"/>
        <v>6</v>
      </c>
    </row>
    <row r="630" spans="1:20" x14ac:dyDescent="0.2">
      <c r="A630" s="1">
        <v>626</v>
      </c>
      <c r="B630" s="1" t="s">
        <v>1440</v>
      </c>
      <c r="C630" s="1" t="s">
        <v>103</v>
      </c>
      <c r="D630" s="1" t="s">
        <v>1688</v>
      </c>
      <c r="E630" s="16">
        <v>1966</v>
      </c>
      <c r="F630" s="16">
        <v>2026</v>
      </c>
      <c r="G630" s="17">
        <v>7.0532407407407405E-2</v>
      </c>
      <c r="H630" s="17">
        <v>7.4016203703703709E-2</v>
      </c>
      <c r="I630" s="17">
        <v>5.9699074074074071E-2</v>
      </c>
      <c r="J630" s="17">
        <v>7.5312500000000004E-2</v>
      </c>
      <c r="K630" s="17">
        <v>6.0358796296296299E-2</v>
      </c>
      <c r="L630" s="17">
        <v>6.340277777777778E-2</v>
      </c>
      <c r="M630" s="17">
        <f t="shared" si="36"/>
        <v>0.40332175925925928</v>
      </c>
      <c r="N630" s="16" t="s">
        <v>797</v>
      </c>
      <c r="O630" s="16">
        <v>626</v>
      </c>
      <c r="P630" s="17">
        <f t="shared" si="37"/>
        <v>6.2725001440009209E-3</v>
      </c>
      <c r="Q630" s="16">
        <f t="shared" si="38"/>
        <v>60</v>
      </c>
      <c r="R630" s="16" t="s">
        <v>827</v>
      </c>
      <c r="S630" s="16">
        <v>57</v>
      </c>
      <c r="T630" s="16">
        <f t="shared" si="39"/>
        <v>6</v>
      </c>
    </row>
    <row r="631" spans="1:20" ht="14.25" customHeight="1" x14ac:dyDescent="0.2">
      <c r="A631" s="1">
        <v>627</v>
      </c>
      <c r="B631" s="1" t="s">
        <v>1343</v>
      </c>
      <c r="C631" s="1" t="s">
        <v>179</v>
      </c>
      <c r="D631" s="1"/>
      <c r="E631" s="16">
        <v>1987</v>
      </c>
      <c r="F631" s="16">
        <v>2026</v>
      </c>
      <c r="G631" s="17">
        <v>7.2349537037037032E-2</v>
      </c>
      <c r="H631" s="17">
        <v>7.2372685185185179E-2</v>
      </c>
      <c r="I631" s="17">
        <v>6.0636574074074072E-2</v>
      </c>
      <c r="J631" s="17">
        <v>7.8009259259259264E-2</v>
      </c>
      <c r="K631" s="17">
        <v>6.1493055555555558E-2</v>
      </c>
      <c r="L631" s="17">
        <v>6.1493055555555558E-2</v>
      </c>
      <c r="M631" s="17">
        <f t="shared" si="36"/>
        <v>0.40635416666666668</v>
      </c>
      <c r="N631" s="16" t="s">
        <v>797</v>
      </c>
      <c r="O631" s="16">
        <v>627</v>
      </c>
      <c r="P631" s="17">
        <f t="shared" si="37"/>
        <v>6.3196604458268524E-3</v>
      </c>
      <c r="Q631" s="16">
        <f t="shared" si="38"/>
        <v>39</v>
      </c>
      <c r="R631" s="16" t="s">
        <v>1453</v>
      </c>
      <c r="S631" s="16">
        <v>62</v>
      </c>
      <c r="T631" s="16">
        <f t="shared" si="39"/>
        <v>6</v>
      </c>
    </row>
    <row r="632" spans="1:20" ht="14.25" customHeight="1" x14ac:dyDescent="0.2">
      <c r="A632" s="1">
        <v>628</v>
      </c>
      <c r="B632" s="1" t="s">
        <v>753</v>
      </c>
      <c r="C632" s="1" t="s">
        <v>393</v>
      </c>
      <c r="D632" s="1" t="s">
        <v>7</v>
      </c>
      <c r="E632" s="16">
        <v>1945</v>
      </c>
      <c r="F632" s="16">
        <v>2026</v>
      </c>
      <c r="G632" s="17">
        <v>7.7824074074074073E-2</v>
      </c>
      <c r="H632" s="17">
        <v>8.1053240740740745E-2</v>
      </c>
      <c r="I632" s="17">
        <v>7.2824074074074069E-2</v>
      </c>
      <c r="J632" s="17">
        <v>9.4699074074074074E-2</v>
      </c>
      <c r="K632" s="17">
        <v>7.2881944444444444E-2</v>
      </c>
      <c r="L632" s="17">
        <v>7.362268518518518E-2</v>
      </c>
      <c r="M632" s="17">
        <f t="shared" si="36"/>
        <v>0.47290509259259261</v>
      </c>
      <c r="N632" s="16" t="s">
        <v>797</v>
      </c>
      <c r="O632" s="16">
        <v>628</v>
      </c>
      <c r="P632" s="17">
        <f t="shared" si="37"/>
        <v>7.3546670698692463E-3</v>
      </c>
      <c r="Q632" s="16">
        <f t="shared" si="38"/>
        <v>81</v>
      </c>
      <c r="R632" s="16" t="s">
        <v>829</v>
      </c>
      <c r="S632" s="16">
        <v>2</v>
      </c>
      <c r="T632" s="16">
        <f t="shared" si="39"/>
        <v>6</v>
      </c>
    </row>
    <row r="633" spans="1:20" x14ac:dyDescent="0.2">
      <c r="A633" s="1">
        <v>629</v>
      </c>
      <c r="B633" s="16" t="s">
        <v>2257</v>
      </c>
      <c r="C633" s="16" t="s">
        <v>285</v>
      </c>
      <c r="F633" s="16">
        <v>2026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0</v>
      </c>
      <c r="M633" s="17">
        <f t="shared" si="36"/>
        <v>0</v>
      </c>
      <c r="N633" s="16" t="s">
        <v>797</v>
      </c>
      <c r="O633" s="16">
        <v>629</v>
      </c>
      <c r="P633" s="17"/>
      <c r="R633" s="16" t="s">
        <v>1448</v>
      </c>
      <c r="S633" s="16"/>
      <c r="T633" s="16">
        <f t="shared" si="39"/>
        <v>6</v>
      </c>
    </row>
    <row r="634" spans="1:20" x14ac:dyDescent="0.2">
      <c r="A634" s="1">
        <v>630</v>
      </c>
      <c r="B634" s="16" t="s">
        <v>498</v>
      </c>
      <c r="C634" s="16" t="s">
        <v>239</v>
      </c>
      <c r="F634" s="16">
        <v>2026</v>
      </c>
      <c r="G634" s="17">
        <v>0</v>
      </c>
      <c r="H634" s="17">
        <v>0</v>
      </c>
      <c r="I634" s="17">
        <v>0</v>
      </c>
      <c r="J634" s="17">
        <v>0</v>
      </c>
      <c r="K634" s="17">
        <v>0</v>
      </c>
      <c r="L634" s="17">
        <v>0</v>
      </c>
      <c r="M634" s="17">
        <f t="shared" si="36"/>
        <v>0</v>
      </c>
      <c r="N634" s="16" t="s">
        <v>797</v>
      </c>
      <c r="O634" s="16">
        <v>630</v>
      </c>
      <c r="P634" s="17"/>
      <c r="R634" s="16" t="s">
        <v>1448</v>
      </c>
      <c r="S634" s="16"/>
      <c r="T634" s="16">
        <f t="shared" si="39"/>
        <v>6</v>
      </c>
    </row>
    <row r="635" spans="1:20" x14ac:dyDescent="0.2">
      <c r="A635" s="1">
        <v>631</v>
      </c>
      <c r="B635" s="16" t="s">
        <v>2262</v>
      </c>
      <c r="C635" s="16" t="s">
        <v>2249</v>
      </c>
      <c r="F635" s="16">
        <v>2026</v>
      </c>
      <c r="G635" s="17">
        <v>0</v>
      </c>
      <c r="H635" s="17">
        <v>0</v>
      </c>
      <c r="I635" s="17">
        <v>0</v>
      </c>
      <c r="J635" s="17">
        <v>0</v>
      </c>
      <c r="K635" s="17">
        <v>0</v>
      </c>
      <c r="L635" s="17">
        <v>0</v>
      </c>
      <c r="M635" s="17">
        <f t="shared" si="36"/>
        <v>0</v>
      </c>
      <c r="N635" s="16" t="s">
        <v>797</v>
      </c>
      <c r="O635" s="16">
        <v>631</v>
      </c>
      <c r="P635" s="17"/>
      <c r="R635" s="16" t="s">
        <v>1448</v>
      </c>
      <c r="S635" s="16"/>
      <c r="T635" s="16">
        <f t="shared" si="39"/>
        <v>6</v>
      </c>
    </row>
    <row r="636" spans="1:20" x14ac:dyDescent="0.2">
      <c r="A636" s="1">
        <v>632</v>
      </c>
      <c r="B636" s="16" t="s">
        <v>454</v>
      </c>
      <c r="C636" s="16" t="s">
        <v>251</v>
      </c>
      <c r="F636" s="16">
        <v>2026</v>
      </c>
      <c r="G636" s="17">
        <v>0</v>
      </c>
      <c r="H636" s="17">
        <v>0</v>
      </c>
      <c r="I636" s="17">
        <v>0</v>
      </c>
      <c r="J636" s="17">
        <v>0</v>
      </c>
      <c r="K636" s="17">
        <v>0</v>
      </c>
      <c r="L636" s="17">
        <v>0</v>
      </c>
      <c r="M636" s="17">
        <f t="shared" si="36"/>
        <v>0</v>
      </c>
      <c r="N636" s="16" t="s">
        <v>797</v>
      </c>
      <c r="O636" s="16">
        <v>632</v>
      </c>
      <c r="P636" s="17"/>
      <c r="R636" s="16" t="s">
        <v>1448</v>
      </c>
      <c r="S636" s="16"/>
      <c r="T636" s="16">
        <f t="shared" si="39"/>
        <v>6</v>
      </c>
    </row>
    <row r="637" spans="1:20" x14ac:dyDescent="0.2">
      <c r="A637" s="1">
        <v>633</v>
      </c>
      <c r="B637" s="16" t="s">
        <v>984</v>
      </c>
      <c r="C637" s="16" t="s">
        <v>114</v>
      </c>
      <c r="F637" s="16">
        <v>2026</v>
      </c>
      <c r="G637" s="17">
        <v>0</v>
      </c>
      <c r="H637" s="17">
        <v>0</v>
      </c>
      <c r="I637" s="17">
        <v>0</v>
      </c>
      <c r="J637" s="17">
        <v>0</v>
      </c>
      <c r="K637" s="17">
        <v>0</v>
      </c>
      <c r="L637" s="17">
        <v>0</v>
      </c>
      <c r="M637" s="17">
        <f t="shared" si="36"/>
        <v>0</v>
      </c>
      <c r="N637" s="16" t="s">
        <v>797</v>
      </c>
      <c r="O637" s="16">
        <v>633</v>
      </c>
      <c r="P637" s="17"/>
      <c r="R637" s="16" t="s">
        <v>1448</v>
      </c>
      <c r="S637" s="16"/>
      <c r="T637" s="16">
        <f t="shared" si="39"/>
        <v>6</v>
      </c>
    </row>
    <row r="638" spans="1:20" x14ac:dyDescent="0.2">
      <c r="A638" s="1">
        <v>634</v>
      </c>
      <c r="B638" s="16" t="s">
        <v>2267</v>
      </c>
      <c r="C638" s="16" t="s">
        <v>88</v>
      </c>
      <c r="E638" s="16">
        <v>1996</v>
      </c>
      <c r="F638" s="16">
        <v>2026</v>
      </c>
      <c r="G638" s="17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f t="shared" si="36"/>
        <v>0</v>
      </c>
      <c r="N638" s="16" t="s">
        <v>797</v>
      </c>
      <c r="O638" s="16">
        <v>634</v>
      </c>
      <c r="P638" s="17"/>
      <c r="Q638" s="16">
        <f t="shared" ref="Q638:Q684" si="40">SUM(F638-E638)</f>
        <v>30</v>
      </c>
      <c r="R638" s="16" t="s">
        <v>824</v>
      </c>
      <c r="S638" s="16"/>
      <c r="T638" s="16">
        <f t="shared" si="39"/>
        <v>6</v>
      </c>
    </row>
    <row r="639" spans="1:20" x14ac:dyDescent="0.2">
      <c r="A639" s="1">
        <v>635</v>
      </c>
      <c r="B639" s="16" t="s">
        <v>545</v>
      </c>
      <c r="C639" s="16" t="s">
        <v>416</v>
      </c>
      <c r="D639" s="33" t="s">
        <v>2282</v>
      </c>
      <c r="E639" s="34">
        <v>1966</v>
      </c>
      <c r="F639" s="16">
        <v>2026</v>
      </c>
      <c r="G639" s="17">
        <v>0</v>
      </c>
      <c r="H639" s="17">
        <v>0</v>
      </c>
      <c r="I639" s="17">
        <v>0</v>
      </c>
      <c r="J639" s="17">
        <v>0</v>
      </c>
      <c r="K639" s="17">
        <v>0</v>
      </c>
      <c r="L639" s="17">
        <v>0</v>
      </c>
      <c r="M639" s="17">
        <f t="shared" si="36"/>
        <v>0</v>
      </c>
      <c r="N639" s="16" t="s">
        <v>797</v>
      </c>
      <c r="O639" s="16">
        <v>635</v>
      </c>
      <c r="P639" s="17"/>
      <c r="Q639" s="16">
        <f t="shared" si="40"/>
        <v>60</v>
      </c>
      <c r="R639" s="16" t="s">
        <v>827</v>
      </c>
      <c r="S639" s="16"/>
      <c r="T639" s="16">
        <f t="shared" si="39"/>
        <v>6</v>
      </c>
    </row>
    <row r="640" spans="1:20" x14ac:dyDescent="0.2">
      <c r="A640" s="1">
        <v>636</v>
      </c>
      <c r="B640" s="16" t="s">
        <v>580</v>
      </c>
      <c r="C640" s="16" t="s">
        <v>220</v>
      </c>
      <c r="D640" s="33" t="s">
        <v>1350</v>
      </c>
      <c r="E640" s="34">
        <v>1963</v>
      </c>
      <c r="F640" s="16">
        <v>2026</v>
      </c>
      <c r="G640" s="17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f t="shared" si="36"/>
        <v>0</v>
      </c>
      <c r="N640" s="16" t="s">
        <v>797</v>
      </c>
      <c r="O640" s="16">
        <v>636</v>
      </c>
      <c r="P640" s="17"/>
      <c r="Q640" s="16">
        <f t="shared" si="40"/>
        <v>63</v>
      </c>
      <c r="R640" s="16" t="s">
        <v>827</v>
      </c>
      <c r="S640" s="16"/>
      <c r="T640" s="16">
        <f t="shared" si="39"/>
        <v>6</v>
      </c>
    </row>
    <row r="641" spans="1:20" x14ac:dyDescent="0.2">
      <c r="A641" s="1">
        <v>637</v>
      </c>
      <c r="B641" s="16" t="s">
        <v>629</v>
      </c>
      <c r="C641" s="16" t="s">
        <v>198</v>
      </c>
      <c r="D641" s="33" t="s">
        <v>31</v>
      </c>
      <c r="E641" s="34">
        <v>1961</v>
      </c>
      <c r="F641" s="16">
        <v>2026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f t="shared" si="36"/>
        <v>0</v>
      </c>
      <c r="N641" s="16" t="s">
        <v>797</v>
      </c>
      <c r="O641" s="16">
        <v>637</v>
      </c>
      <c r="P641" s="17"/>
      <c r="Q641" s="16">
        <f t="shared" si="40"/>
        <v>65</v>
      </c>
      <c r="R641" s="16" t="s">
        <v>1524</v>
      </c>
      <c r="S641" s="16"/>
      <c r="T641" s="16">
        <f t="shared" si="39"/>
        <v>6</v>
      </c>
    </row>
    <row r="642" spans="1:20" x14ac:dyDescent="0.2">
      <c r="A642" s="1">
        <v>638</v>
      </c>
      <c r="B642" s="1" t="s">
        <v>475</v>
      </c>
      <c r="C642" s="1" t="s">
        <v>1353</v>
      </c>
      <c r="D642" s="1" t="s">
        <v>1701</v>
      </c>
      <c r="E642" s="16">
        <v>1967</v>
      </c>
      <c r="F642" s="16">
        <v>2026</v>
      </c>
      <c r="G642" s="17">
        <v>4.4502314814814814E-2</v>
      </c>
      <c r="H642" s="17"/>
      <c r="I642" s="17">
        <v>3.7592592592592594E-2</v>
      </c>
      <c r="J642" s="17">
        <v>4.6956018518518522E-2</v>
      </c>
      <c r="K642" s="17">
        <v>3.7187499999999998E-2</v>
      </c>
      <c r="L642" s="17">
        <v>3.8379629629629632E-2</v>
      </c>
      <c r="M642" s="17">
        <f t="shared" si="36"/>
        <v>0.20461805555555554</v>
      </c>
      <c r="N642" s="16" t="s">
        <v>797</v>
      </c>
      <c r="P642" s="17"/>
      <c r="Q642" s="16">
        <f t="shared" si="40"/>
        <v>59</v>
      </c>
      <c r="R642" s="16" t="s">
        <v>1460</v>
      </c>
      <c r="S642" s="16"/>
      <c r="T642" s="16">
        <f t="shared" si="39"/>
        <v>5</v>
      </c>
    </row>
    <row r="643" spans="1:20" x14ac:dyDescent="0.2">
      <c r="A643" s="1">
        <v>639</v>
      </c>
      <c r="B643" s="1" t="s">
        <v>583</v>
      </c>
      <c r="C643" s="1" t="s">
        <v>109</v>
      </c>
      <c r="D643" s="1" t="s">
        <v>73</v>
      </c>
      <c r="E643" s="16">
        <v>1973</v>
      </c>
      <c r="F643" s="16">
        <v>2026</v>
      </c>
      <c r="G643" s="17">
        <v>4.1111111111111112E-2</v>
      </c>
      <c r="H643" s="17">
        <v>4.2719907407407408E-2</v>
      </c>
      <c r="I643" s="17">
        <v>3.4456018518518518E-2</v>
      </c>
      <c r="J643" s="17">
        <v>4.4409722222222225E-2</v>
      </c>
      <c r="K643" s="17">
        <v>3.5277777777777776E-2</v>
      </c>
      <c r="L643" s="17"/>
      <c r="M643" s="17">
        <f t="shared" si="36"/>
        <v>0.19797453703703702</v>
      </c>
      <c r="N643" s="16" t="s">
        <v>797</v>
      </c>
      <c r="P643" s="17"/>
      <c r="Q643" s="16">
        <f t="shared" si="40"/>
        <v>53</v>
      </c>
      <c r="R643" s="16" t="s">
        <v>826</v>
      </c>
      <c r="S643" s="16"/>
      <c r="T643" s="16">
        <f t="shared" si="39"/>
        <v>5</v>
      </c>
    </row>
    <row r="644" spans="1:20" x14ac:dyDescent="0.2">
      <c r="A644" s="1">
        <v>640</v>
      </c>
      <c r="B644" s="24" t="s">
        <v>2377</v>
      </c>
      <c r="C644" s="24" t="s">
        <v>109</v>
      </c>
      <c r="E644" s="25">
        <v>1966</v>
      </c>
      <c r="F644" s="16">
        <v>2026</v>
      </c>
      <c r="G644" s="17">
        <v>0</v>
      </c>
      <c r="H644" s="17">
        <v>0</v>
      </c>
      <c r="I644" s="17">
        <v>0</v>
      </c>
      <c r="J644" s="17">
        <v>0</v>
      </c>
      <c r="L644" s="17">
        <v>0</v>
      </c>
      <c r="M644" s="17">
        <f t="shared" ref="M644:M707" si="41">SUM(G644:L644)</f>
        <v>0</v>
      </c>
      <c r="N644" s="16" t="s">
        <v>797</v>
      </c>
      <c r="Q644" s="16">
        <f t="shared" si="40"/>
        <v>60</v>
      </c>
      <c r="R644" s="16" t="s">
        <v>827</v>
      </c>
      <c r="T644" s="16">
        <f t="shared" si="39"/>
        <v>5</v>
      </c>
    </row>
    <row r="645" spans="1:20" x14ac:dyDescent="0.2">
      <c r="A645" s="1">
        <v>641</v>
      </c>
      <c r="B645" s="1" t="s">
        <v>667</v>
      </c>
      <c r="C645" s="1" t="s">
        <v>208</v>
      </c>
      <c r="D645" s="1"/>
      <c r="E645" s="16">
        <v>1999</v>
      </c>
      <c r="F645" s="16">
        <v>2026</v>
      </c>
      <c r="G645" s="17">
        <v>3.6608796296296299E-2</v>
      </c>
      <c r="H645" s="17"/>
      <c r="I645" s="17">
        <v>3.0543981481481481E-2</v>
      </c>
      <c r="J645" s="17">
        <v>3.9479166666666669E-2</v>
      </c>
      <c r="K645" s="17">
        <v>3.1203703703703702E-2</v>
      </c>
      <c r="L645" s="17">
        <v>3.1504629629629632E-2</v>
      </c>
      <c r="M645" s="17">
        <f t="shared" si="41"/>
        <v>0.1693402777777778</v>
      </c>
      <c r="N645" s="16" t="s">
        <v>797</v>
      </c>
      <c r="P645" s="17"/>
      <c r="Q645" s="16">
        <f t="shared" si="40"/>
        <v>27</v>
      </c>
      <c r="R645" s="16" t="s">
        <v>2278</v>
      </c>
      <c r="S645" s="16"/>
      <c r="T645" s="16">
        <f t="shared" ref="T645:T708" si="42">COUNT(G645:L645)</f>
        <v>5</v>
      </c>
    </row>
    <row r="646" spans="1:20" x14ac:dyDescent="0.2">
      <c r="A646" s="1">
        <v>642</v>
      </c>
      <c r="B646" s="1" t="s">
        <v>957</v>
      </c>
      <c r="C646" s="1" t="s">
        <v>186</v>
      </c>
      <c r="D646" s="1" t="s">
        <v>1514</v>
      </c>
      <c r="E646" s="16">
        <v>1996</v>
      </c>
      <c r="F646" s="16">
        <v>2026</v>
      </c>
      <c r="G646" s="17">
        <v>5.3425925925925925E-2</v>
      </c>
      <c r="H646" s="17">
        <v>5.2615740740740741E-2</v>
      </c>
      <c r="I646" s="17">
        <v>4.2500000000000003E-2</v>
      </c>
      <c r="J646" s="17"/>
      <c r="K646" s="17">
        <v>4.462962962962963E-2</v>
      </c>
      <c r="L646" s="17">
        <v>4.3657407407407409E-2</v>
      </c>
      <c r="M646" s="17">
        <f t="shared" si="41"/>
        <v>0.23682870370370374</v>
      </c>
      <c r="N646" s="16" t="s">
        <v>797</v>
      </c>
      <c r="P646" s="17"/>
      <c r="Q646" s="16">
        <f t="shared" si="40"/>
        <v>30</v>
      </c>
      <c r="R646" s="16" t="s">
        <v>824</v>
      </c>
      <c r="S646" s="16"/>
      <c r="T646" s="16">
        <f t="shared" si="42"/>
        <v>5</v>
      </c>
    </row>
    <row r="647" spans="1:20" x14ac:dyDescent="0.2">
      <c r="A647" s="1">
        <v>643</v>
      </c>
      <c r="B647" s="1" t="s">
        <v>1418</v>
      </c>
      <c r="C647" s="1" t="s">
        <v>328</v>
      </c>
      <c r="D647" s="1" t="s">
        <v>25</v>
      </c>
      <c r="E647" s="16">
        <v>1995</v>
      </c>
      <c r="F647" s="16">
        <v>2026</v>
      </c>
      <c r="G647" s="17">
        <v>3.5717592592592592E-2</v>
      </c>
      <c r="H647" s="17">
        <v>3.6249999999999998E-2</v>
      </c>
      <c r="I647" s="17"/>
      <c r="J647" s="17">
        <v>3.7777777777777778E-2</v>
      </c>
      <c r="K647" s="17">
        <v>3.0011574074074072E-2</v>
      </c>
      <c r="L647" s="17">
        <v>2.991898148148148E-2</v>
      </c>
      <c r="M647" s="17">
        <f t="shared" si="41"/>
        <v>0.1696759259259259</v>
      </c>
      <c r="N647" s="16" t="s">
        <v>797</v>
      </c>
      <c r="P647" s="17"/>
      <c r="Q647" s="16">
        <f t="shared" si="40"/>
        <v>31</v>
      </c>
      <c r="R647" s="16" t="s">
        <v>824</v>
      </c>
      <c r="S647" s="16"/>
      <c r="T647" s="16">
        <f t="shared" si="42"/>
        <v>5</v>
      </c>
    </row>
    <row r="648" spans="1:20" x14ac:dyDescent="0.2">
      <c r="A648" s="1">
        <v>644</v>
      </c>
      <c r="B648" s="1" t="s">
        <v>630</v>
      </c>
      <c r="C648" s="1" t="s">
        <v>157</v>
      </c>
      <c r="D648" s="1" t="s">
        <v>68</v>
      </c>
      <c r="E648" s="16">
        <v>1968</v>
      </c>
      <c r="F648" s="16">
        <v>2026</v>
      </c>
      <c r="G648" s="17">
        <v>4.341435185185185E-2</v>
      </c>
      <c r="H648" s="17">
        <v>4.6296296296296294E-2</v>
      </c>
      <c r="I648" s="17">
        <v>3.5844907407407409E-2</v>
      </c>
      <c r="J648" s="17"/>
      <c r="K648" s="17">
        <v>3.6018518518518519E-2</v>
      </c>
      <c r="L648" s="17">
        <v>3.6759259259259262E-2</v>
      </c>
      <c r="M648" s="17">
        <f t="shared" si="41"/>
        <v>0.19833333333333331</v>
      </c>
      <c r="N648" s="16" t="s">
        <v>797</v>
      </c>
      <c r="P648" s="17"/>
      <c r="Q648" s="16">
        <f t="shared" si="40"/>
        <v>58</v>
      </c>
      <c r="R648" s="16" t="s">
        <v>1460</v>
      </c>
      <c r="S648" s="16"/>
      <c r="T648" s="16">
        <f t="shared" si="42"/>
        <v>5</v>
      </c>
    </row>
    <row r="649" spans="1:20" x14ac:dyDescent="0.2">
      <c r="A649" s="1">
        <v>645</v>
      </c>
      <c r="B649" s="1" t="s">
        <v>565</v>
      </c>
      <c r="C649" s="1" t="s">
        <v>213</v>
      </c>
      <c r="D649" s="1" t="s">
        <v>33</v>
      </c>
      <c r="E649" s="16">
        <v>1954</v>
      </c>
      <c r="F649" s="16">
        <v>2026</v>
      </c>
      <c r="G649" s="17">
        <v>5.7407407407407407E-2</v>
      </c>
      <c r="H649" s="17"/>
      <c r="I649" s="17">
        <v>4.6979166666666669E-2</v>
      </c>
      <c r="J649" s="17">
        <v>5.9456018518518519E-2</v>
      </c>
      <c r="K649" s="17">
        <v>4.6863425925925926E-2</v>
      </c>
      <c r="L649" s="17">
        <v>4.763888888888889E-2</v>
      </c>
      <c r="M649" s="17">
        <f t="shared" si="41"/>
        <v>0.2583449074074074</v>
      </c>
      <c r="N649" s="16" t="s">
        <v>797</v>
      </c>
      <c r="P649" s="17"/>
      <c r="Q649" s="16">
        <f t="shared" si="40"/>
        <v>72</v>
      </c>
      <c r="R649" s="16" t="s">
        <v>828</v>
      </c>
      <c r="S649" s="16"/>
      <c r="T649" s="16">
        <f t="shared" si="42"/>
        <v>5</v>
      </c>
    </row>
    <row r="650" spans="1:20" x14ac:dyDescent="0.2">
      <c r="A650" s="1">
        <v>646</v>
      </c>
      <c r="B650" s="1" t="s">
        <v>1431</v>
      </c>
      <c r="C650" s="1" t="s">
        <v>1825</v>
      </c>
      <c r="D650" s="1" t="s">
        <v>1504</v>
      </c>
      <c r="E650" s="16">
        <v>2006</v>
      </c>
      <c r="F650" s="16">
        <v>2026</v>
      </c>
      <c r="G650" s="17">
        <v>3.4918981481481481E-2</v>
      </c>
      <c r="H650" s="17">
        <v>3.6307870370370372E-2</v>
      </c>
      <c r="I650" s="17">
        <v>2.9953703703703705E-2</v>
      </c>
      <c r="J650" s="17"/>
      <c r="K650" s="17">
        <v>3.0138888888888889E-2</v>
      </c>
      <c r="L650" s="17">
        <v>3.050925925925926E-2</v>
      </c>
      <c r="M650" s="17">
        <f t="shared" si="41"/>
        <v>0.1618287037037037</v>
      </c>
      <c r="N650" s="16" t="s">
        <v>797</v>
      </c>
      <c r="P650" s="17"/>
      <c r="Q650" s="16">
        <f t="shared" si="40"/>
        <v>20</v>
      </c>
      <c r="R650" s="16" t="s">
        <v>2278</v>
      </c>
      <c r="S650" s="16"/>
      <c r="T650" s="16">
        <f t="shared" si="42"/>
        <v>5</v>
      </c>
    </row>
    <row r="651" spans="1:20" x14ac:dyDescent="0.2">
      <c r="A651" s="1">
        <v>647</v>
      </c>
      <c r="B651" s="1" t="s">
        <v>909</v>
      </c>
      <c r="C651" s="1" t="s">
        <v>910</v>
      </c>
      <c r="D651" s="1" t="s">
        <v>1146</v>
      </c>
      <c r="E651" s="16">
        <v>1991</v>
      </c>
      <c r="F651" s="16">
        <v>2026</v>
      </c>
      <c r="G651" s="17">
        <v>5.2951388888888888E-2</v>
      </c>
      <c r="H651" s="17">
        <v>5.4212962962962963E-2</v>
      </c>
      <c r="I651" s="17">
        <v>4.3009259259259261E-2</v>
      </c>
      <c r="J651" s="17">
        <v>5.3680555555555558E-2</v>
      </c>
      <c r="K651" s="17">
        <v>4.1539351851851855E-2</v>
      </c>
      <c r="L651" s="17"/>
      <c r="M651" s="17">
        <f t="shared" si="41"/>
        <v>0.24539351851851854</v>
      </c>
      <c r="N651" s="16" t="s">
        <v>797</v>
      </c>
      <c r="P651" s="17"/>
      <c r="Q651" s="16">
        <f t="shared" si="40"/>
        <v>35</v>
      </c>
      <c r="R651" s="16" t="s">
        <v>1453</v>
      </c>
      <c r="S651" s="16"/>
      <c r="T651" s="16">
        <f t="shared" si="42"/>
        <v>5</v>
      </c>
    </row>
    <row r="652" spans="1:20" x14ac:dyDescent="0.2">
      <c r="A652" s="1">
        <v>648</v>
      </c>
      <c r="B652" s="1" t="s">
        <v>2101</v>
      </c>
      <c r="C652" s="1" t="s">
        <v>1829</v>
      </c>
      <c r="D652" s="1" t="s">
        <v>24</v>
      </c>
      <c r="E652" s="16">
        <v>1990</v>
      </c>
      <c r="F652" s="16">
        <v>2026</v>
      </c>
      <c r="G652" s="17">
        <v>3.6261574074074071E-2</v>
      </c>
      <c r="H652" s="17">
        <v>3.8993055555555559E-2</v>
      </c>
      <c r="I652" s="17"/>
      <c r="J652" s="17">
        <v>3.9837962962962964E-2</v>
      </c>
      <c r="K652" s="17">
        <v>3.15625E-2</v>
      </c>
      <c r="L652" s="17">
        <v>3.0902777777777779E-2</v>
      </c>
      <c r="M652" s="17">
        <f t="shared" si="41"/>
        <v>0.17755787037037038</v>
      </c>
      <c r="N652" s="16" t="s">
        <v>797</v>
      </c>
      <c r="P652" s="17"/>
      <c r="Q652" s="16">
        <f t="shared" si="40"/>
        <v>36</v>
      </c>
      <c r="R652" s="16" t="s">
        <v>1453</v>
      </c>
      <c r="S652" s="16"/>
      <c r="T652" s="16">
        <f t="shared" si="42"/>
        <v>5</v>
      </c>
    </row>
    <row r="653" spans="1:20" x14ac:dyDescent="0.2">
      <c r="A653" s="1">
        <v>649</v>
      </c>
      <c r="B653" s="1" t="s">
        <v>1157</v>
      </c>
      <c r="C653" s="1" t="s">
        <v>133</v>
      </c>
      <c r="D653" s="1" t="s">
        <v>1556</v>
      </c>
      <c r="E653" s="16">
        <v>1990</v>
      </c>
      <c r="F653" s="16">
        <v>2026</v>
      </c>
      <c r="G653" s="17">
        <v>4.1539351851851855E-2</v>
      </c>
      <c r="H653" s="17">
        <v>4.3368055555555556E-2</v>
      </c>
      <c r="I653" s="17">
        <v>3.4953703703703702E-2</v>
      </c>
      <c r="J653" s="17">
        <v>4.5069444444444447E-2</v>
      </c>
      <c r="K653" s="17">
        <v>3.5451388888888886E-2</v>
      </c>
      <c r="L653" s="17"/>
      <c r="M653" s="17">
        <f t="shared" si="41"/>
        <v>0.20038194444444443</v>
      </c>
      <c r="N653" s="16" t="s">
        <v>797</v>
      </c>
      <c r="P653" s="17"/>
      <c r="Q653" s="16">
        <f t="shared" si="40"/>
        <v>36</v>
      </c>
      <c r="R653" s="16" t="s">
        <v>1453</v>
      </c>
      <c r="S653" s="16"/>
      <c r="T653" s="16">
        <f t="shared" si="42"/>
        <v>5</v>
      </c>
    </row>
    <row r="654" spans="1:20" x14ac:dyDescent="0.2">
      <c r="A654" s="1">
        <v>650</v>
      </c>
      <c r="B654" s="1" t="s">
        <v>671</v>
      </c>
      <c r="C654" s="1" t="s">
        <v>334</v>
      </c>
      <c r="D654" s="1" t="s">
        <v>896</v>
      </c>
      <c r="E654" s="16">
        <v>1977</v>
      </c>
      <c r="F654" s="16">
        <v>2026</v>
      </c>
      <c r="G654" s="17">
        <v>5.3703703703703705E-2</v>
      </c>
      <c r="H654" s="17">
        <v>4.2881944444444445E-2</v>
      </c>
      <c r="I654" s="17">
        <v>3.1226851851851853E-2</v>
      </c>
      <c r="J654" s="17"/>
      <c r="K654" s="17">
        <v>3.5381944444444445E-2</v>
      </c>
      <c r="L654" s="17">
        <v>3.3877314814814811E-2</v>
      </c>
      <c r="M654" s="17">
        <f t="shared" si="41"/>
        <v>0.19707175925925927</v>
      </c>
      <c r="N654" s="16" t="s">
        <v>797</v>
      </c>
      <c r="P654" s="17"/>
      <c r="Q654" s="16">
        <f t="shared" si="40"/>
        <v>49</v>
      </c>
      <c r="R654" s="16" t="s">
        <v>861</v>
      </c>
      <c r="S654" s="16"/>
      <c r="T654" s="16">
        <f t="shared" si="42"/>
        <v>5</v>
      </c>
    </row>
    <row r="655" spans="1:20" x14ac:dyDescent="0.2">
      <c r="A655" s="1">
        <v>651</v>
      </c>
      <c r="B655" s="1" t="s">
        <v>1387</v>
      </c>
      <c r="C655" s="1" t="s">
        <v>1036</v>
      </c>
      <c r="D655" s="1" t="s">
        <v>1504</v>
      </c>
      <c r="E655" s="16">
        <v>1964</v>
      </c>
      <c r="F655" s="16">
        <v>2026</v>
      </c>
      <c r="G655" s="17">
        <v>4.974537037037037E-2</v>
      </c>
      <c r="H655" s="17"/>
      <c r="I655" s="17">
        <v>4.1643518518518517E-2</v>
      </c>
      <c r="J655" s="17">
        <v>6.4641203703703701E-2</v>
      </c>
      <c r="K655" s="17">
        <v>4.3530092592592592E-2</v>
      </c>
      <c r="L655" s="17">
        <v>4.3969907407407409E-2</v>
      </c>
      <c r="M655" s="17">
        <f t="shared" si="41"/>
        <v>0.24353009259259262</v>
      </c>
      <c r="N655" s="16" t="s">
        <v>797</v>
      </c>
      <c r="P655" s="17"/>
      <c r="Q655" s="16">
        <f t="shared" si="40"/>
        <v>62</v>
      </c>
      <c r="R655" s="16" t="s">
        <v>827</v>
      </c>
      <c r="S655" s="16"/>
      <c r="T655" s="16">
        <f t="shared" si="42"/>
        <v>5</v>
      </c>
    </row>
    <row r="656" spans="1:20" x14ac:dyDescent="0.2">
      <c r="A656" s="1">
        <v>652</v>
      </c>
      <c r="B656" s="1" t="s">
        <v>2106</v>
      </c>
      <c r="C656" s="1" t="s">
        <v>96</v>
      </c>
      <c r="D656" s="1" t="s">
        <v>1698</v>
      </c>
      <c r="E656" s="16">
        <v>1994</v>
      </c>
      <c r="F656" s="16">
        <v>2026</v>
      </c>
      <c r="G656" s="17">
        <v>4.4293981481481483E-2</v>
      </c>
      <c r="H656" s="17">
        <v>4.4409722222222225E-2</v>
      </c>
      <c r="I656" s="17">
        <v>3.6284722222222225E-2</v>
      </c>
      <c r="J656" s="17"/>
      <c r="K656" s="17">
        <v>3.7592592592592594E-2</v>
      </c>
      <c r="L656" s="17">
        <v>3.802083333333333E-2</v>
      </c>
      <c r="M656" s="17">
        <f t="shared" si="41"/>
        <v>0.20060185185185186</v>
      </c>
      <c r="N656" s="16" t="s">
        <v>797</v>
      </c>
      <c r="P656" s="17"/>
      <c r="Q656" s="16">
        <f t="shared" si="40"/>
        <v>32</v>
      </c>
      <c r="R656" s="16" t="s">
        <v>824</v>
      </c>
      <c r="S656" s="16"/>
      <c r="T656" s="16">
        <f t="shared" si="42"/>
        <v>5</v>
      </c>
    </row>
    <row r="657" spans="1:20" x14ac:dyDescent="0.2">
      <c r="A657" s="1">
        <v>653</v>
      </c>
      <c r="B657" s="1" t="s">
        <v>1094</v>
      </c>
      <c r="C657" s="1" t="s">
        <v>143</v>
      </c>
      <c r="D657" s="1" t="s">
        <v>1694</v>
      </c>
      <c r="E657" s="16">
        <v>1967</v>
      </c>
      <c r="F657" s="16">
        <v>2026</v>
      </c>
      <c r="G657" s="17">
        <v>3.6145833333333335E-2</v>
      </c>
      <c r="H657" s="17"/>
      <c r="I657" s="17">
        <v>3.8078703703703705E-2</v>
      </c>
      <c r="J657" s="17">
        <v>3.8530092592592595E-2</v>
      </c>
      <c r="K657" s="17">
        <v>3.5694444444444445E-2</v>
      </c>
      <c r="L657" s="17">
        <v>3.1585648148148147E-2</v>
      </c>
      <c r="M657" s="17">
        <f t="shared" si="41"/>
        <v>0.18003472222222225</v>
      </c>
      <c r="N657" s="16" t="s">
        <v>797</v>
      </c>
      <c r="P657" s="17"/>
      <c r="Q657" s="16">
        <f t="shared" si="40"/>
        <v>59</v>
      </c>
      <c r="R657" s="16" t="s">
        <v>1460</v>
      </c>
      <c r="S657" s="16"/>
      <c r="T657" s="16">
        <f t="shared" si="42"/>
        <v>5</v>
      </c>
    </row>
    <row r="658" spans="1:20" x14ac:dyDescent="0.2">
      <c r="A658" s="1">
        <v>654</v>
      </c>
      <c r="B658" s="1" t="s">
        <v>918</v>
      </c>
      <c r="C658" s="1" t="s">
        <v>127</v>
      </c>
      <c r="D658" s="1" t="s">
        <v>3</v>
      </c>
      <c r="E658" s="16">
        <v>1974</v>
      </c>
      <c r="F658" s="16">
        <v>2026</v>
      </c>
      <c r="G658" s="17">
        <v>3.9814814814814817E-2</v>
      </c>
      <c r="H658" s="17">
        <v>3.9490740740740743E-2</v>
      </c>
      <c r="I658" s="17">
        <v>3.2141203703703707E-2</v>
      </c>
      <c r="J658" s="17">
        <v>4.0497685185185185E-2</v>
      </c>
      <c r="K658" s="17">
        <v>3.4907407407407408E-2</v>
      </c>
      <c r="L658" s="17"/>
      <c r="M658" s="17">
        <f t="shared" si="41"/>
        <v>0.18685185185185185</v>
      </c>
      <c r="N658" s="16" t="s">
        <v>797</v>
      </c>
      <c r="P658" s="17"/>
      <c r="Q658" s="16">
        <f t="shared" si="40"/>
        <v>52</v>
      </c>
      <c r="R658" s="16" t="s">
        <v>826</v>
      </c>
      <c r="S658" s="16"/>
      <c r="T658" s="16">
        <f t="shared" si="42"/>
        <v>5</v>
      </c>
    </row>
    <row r="659" spans="1:20" x14ac:dyDescent="0.2">
      <c r="A659" s="1">
        <v>655</v>
      </c>
      <c r="B659" s="1" t="s">
        <v>1024</v>
      </c>
      <c r="C659" s="1" t="s">
        <v>199</v>
      </c>
      <c r="D659" s="1" t="s">
        <v>1095</v>
      </c>
      <c r="E659" s="16">
        <v>1977</v>
      </c>
      <c r="F659" s="16">
        <v>2026</v>
      </c>
      <c r="G659" s="17">
        <v>4.7083333333333331E-2</v>
      </c>
      <c r="H659" s="17">
        <v>4.8715277777777781E-2</v>
      </c>
      <c r="I659" s="17">
        <v>3.8344907407407404E-2</v>
      </c>
      <c r="J659" s="17">
        <v>4.8622685185185185E-2</v>
      </c>
      <c r="K659" s="17">
        <v>3.9490740740740743E-2</v>
      </c>
      <c r="L659" s="17"/>
      <c r="M659" s="17">
        <f t="shared" si="41"/>
        <v>0.22225694444444447</v>
      </c>
      <c r="N659" s="16" t="s">
        <v>797</v>
      </c>
      <c r="P659" s="17"/>
      <c r="Q659" s="16">
        <f t="shared" si="40"/>
        <v>49</v>
      </c>
      <c r="R659" s="16" t="s">
        <v>861</v>
      </c>
      <c r="S659" s="16"/>
      <c r="T659" s="16">
        <f t="shared" si="42"/>
        <v>5</v>
      </c>
    </row>
    <row r="660" spans="1:20" x14ac:dyDescent="0.2">
      <c r="A660" s="1">
        <v>656</v>
      </c>
      <c r="B660" s="1" t="s">
        <v>730</v>
      </c>
      <c r="C660" s="1" t="s">
        <v>250</v>
      </c>
      <c r="D660" s="1" t="s">
        <v>1597</v>
      </c>
      <c r="E660" s="16">
        <v>2000</v>
      </c>
      <c r="F660" s="16">
        <v>2026</v>
      </c>
      <c r="G660" s="17"/>
      <c r="H660" s="17">
        <v>5.5289351851851853E-2</v>
      </c>
      <c r="I660" s="17">
        <v>3.7696759259259256E-2</v>
      </c>
      <c r="J660" s="17">
        <v>4.7337962962962964E-2</v>
      </c>
      <c r="K660" s="17">
        <v>3.6990740740740741E-2</v>
      </c>
      <c r="L660" s="17">
        <v>3.878472222222222E-2</v>
      </c>
      <c r="M660" s="17">
        <f t="shared" si="41"/>
        <v>0.21609953703703705</v>
      </c>
      <c r="N660" s="16" t="s">
        <v>797</v>
      </c>
      <c r="P660" s="17"/>
      <c r="Q660" s="16">
        <f t="shared" si="40"/>
        <v>26</v>
      </c>
      <c r="R660" s="16" t="s">
        <v>2278</v>
      </c>
      <c r="S660" s="16"/>
      <c r="T660" s="16">
        <f t="shared" si="42"/>
        <v>5</v>
      </c>
    </row>
    <row r="661" spans="1:20" x14ac:dyDescent="0.2">
      <c r="A661" s="1">
        <v>657</v>
      </c>
      <c r="B661" s="1" t="s">
        <v>1111</v>
      </c>
      <c r="C661" s="1" t="s">
        <v>202</v>
      </c>
      <c r="D661" s="1" t="s">
        <v>53</v>
      </c>
      <c r="E661" s="16">
        <v>1989</v>
      </c>
      <c r="F661" s="16">
        <v>2026</v>
      </c>
      <c r="G661" s="17">
        <v>3.7962962962962962E-2</v>
      </c>
      <c r="H661" s="17">
        <v>3.875E-2</v>
      </c>
      <c r="I661" s="17">
        <v>3.1550925925925927E-2</v>
      </c>
      <c r="J661" s="17">
        <v>4.2476851851851849E-2</v>
      </c>
      <c r="K661" s="17"/>
      <c r="L661" s="17">
        <v>3.4687500000000003E-2</v>
      </c>
      <c r="M661" s="17">
        <f t="shared" si="41"/>
        <v>0.18542824074074074</v>
      </c>
      <c r="N661" s="16" t="s">
        <v>797</v>
      </c>
      <c r="P661" s="17"/>
      <c r="Q661" s="16">
        <f t="shared" si="40"/>
        <v>37</v>
      </c>
      <c r="R661" s="16" t="s">
        <v>1453</v>
      </c>
      <c r="S661" s="16"/>
      <c r="T661" s="16">
        <f t="shared" si="42"/>
        <v>5</v>
      </c>
    </row>
    <row r="662" spans="1:20" x14ac:dyDescent="0.2">
      <c r="A662" s="1">
        <v>658</v>
      </c>
      <c r="B662" s="16" t="s">
        <v>691</v>
      </c>
      <c r="C662" s="16" t="s">
        <v>166</v>
      </c>
      <c r="D662" s="16" t="s">
        <v>2277</v>
      </c>
      <c r="E662" s="16">
        <v>1969</v>
      </c>
      <c r="F662" s="16">
        <v>2026</v>
      </c>
      <c r="G662" s="17">
        <v>0</v>
      </c>
      <c r="H662" s="17">
        <v>0</v>
      </c>
      <c r="I662" s="17">
        <v>0</v>
      </c>
      <c r="J662" s="17">
        <v>0</v>
      </c>
      <c r="K662" s="17">
        <v>0</v>
      </c>
      <c r="L662" s="17"/>
      <c r="M662" s="17">
        <f t="shared" si="41"/>
        <v>0</v>
      </c>
      <c r="N662" s="16" t="s">
        <v>797</v>
      </c>
      <c r="P662" s="17"/>
      <c r="Q662" s="16">
        <f t="shared" si="40"/>
        <v>57</v>
      </c>
      <c r="R662" s="16" t="s">
        <v>1460</v>
      </c>
      <c r="S662" s="16"/>
      <c r="T662" s="16">
        <f t="shared" si="42"/>
        <v>5</v>
      </c>
    </row>
    <row r="663" spans="1:20" x14ac:dyDescent="0.2">
      <c r="A663" s="1">
        <v>659</v>
      </c>
      <c r="B663" s="1" t="s">
        <v>1037</v>
      </c>
      <c r="C663" s="1" t="s">
        <v>811</v>
      </c>
      <c r="D663" s="1" t="s">
        <v>1449</v>
      </c>
      <c r="E663" s="16">
        <v>2004</v>
      </c>
      <c r="F663" s="16">
        <v>2026</v>
      </c>
      <c r="G663" s="17">
        <v>3.259259259259259E-2</v>
      </c>
      <c r="H663" s="17"/>
      <c r="I663" s="17">
        <v>2.6226851851851852E-2</v>
      </c>
      <c r="J663" s="17">
        <v>4.0706018518518516E-2</v>
      </c>
      <c r="K663" s="17">
        <v>3.7789351851851852E-2</v>
      </c>
      <c r="L663" s="17">
        <v>2.6793981481481481E-2</v>
      </c>
      <c r="M663" s="17">
        <f t="shared" si="41"/>
        <v>0.16410879629629629</v>
      </c>
      <c r="N663" s="16" t="s">
        <v>797</v>
      </c>
      <c r="P663" s="17"/>
      <c r="Q663" s="16">
        <f t="shared" si="40"/>
        <v>22</v>
      </c>
      <c r="R663" s="16" t="s">
        <v>2278</v>
      </c>
      <c r="S663" s="16"/>
      <c r="T663" s="16">
        <f t="shared" si="42"/>
        <v>5</v>
      </c>
    </row>
    <row r="664" spans="1:20" x14ac:dyDescent="0.2">
      <c r="A664" s="1">
        <v>660</v>
      </c>
      <c r="B664" s="1" t="s">
        <v>1403</v>
      </c>
      <c r="C664" s="1" t="s">
        <v>144</v>
      </c>
      <c r="D664" s="1" t="s">
        <v>1626</v>
      </c>
      <c r="E664" s="16">
        <v>1978</v>
      </c>
      <c r="F664" s="16">
        <v>2026</v>
      </c>
      <c r="G664" s="17">
        <v>4.4050925925925924E-2</v>
      </c>
      <c r="H664" s="17"/>
      <c r="I664" s="17">
        <v>3.7071759259259263E-2</v>
      </c>
      <c r="J664" s="17">
        <v>4.5798611111111109E-2</v>
      </c>
      <c r="K664" s="17">
        <v>3.5972222222222225E-2</v>
      </c>
      <c r="L664" s="17">
        <v>3.6874999999999998E-2</v>
      </c>
      <c r="M664" s="17">
        <f t="shared" si="41"/>
        <v>0.19976851851851851</v>
      </c>
      <c r="N664" s="16" t="s">
        <v>797</v>
      </c>
      <c r="P664" s="17"/>
      <c r="Q664" s="16">
        <f t="shared" si="40"/>
        <v>48</v>
      </c>
      <c r="R664" s="16" t="s">
        <v>861</v>
      </c>
      <c r="S664" s="16"/>
      <c r="T664" s="16">
        <f t="shared" si="42"/>
        <v>5</v>
      </c>
    </row>
    <row r="665" spans="1:20" x14ac:dyDescent="0.2">
      <c r="A665" s="1">
        <v>661</v>
      </c>
      <c r="B665" s="1" t="s">
        <v>977</v>
      </c>
      <c r="C665" s="1" t="s">
        <v>350</v>
      </c>
      <c r="D665" s="1" t="s">
        <v>963</v>
      </c>
      <c r="E665" s="16">
        <v>1967</v>
      </c>
      <c r="F665" s="16">
        <v>2026</v>
      </c>
      <c r="G665" s="17">
        <v>4.2372685185185187E-2</v>
      </c>
      <c r="H665" s="17">
        <v>4.3182870370370371E-2</v>
      </c>
      <c r="I665" s="17">
        <v>3.5266203703703702E-2</v>
      </c>
      <c r="J665" s="17"/>
      <c r="K665" s="17">
        <v>3.6562499999999998E-2</v>
      </c>
      <c r="L665" s="17">
        <v>3.6967592592592594E-2</v>
      </c>
      <c r="M665" s="17">
        <f t="shared" si="41"/>
        <v>0.19435185185185183</v>
      </c>
      <c r="N665" s="16" t="s">
        <v>797</v>
      </c>
      <c r="P665" s="17"/>
      <c r="Q665" s="16">
        <f t="shared" si="40"/>
        <v>59</v>
      </c>
      <c r="R665" s="16" t="s">
        <v>1460</v>
      </c>
      <c r="S665" s="16"/>
      <c r="T665" s="16">
        <f t="shared" si="42"/>
        <v>5</v>
      </c>
    </row>
    <row r="666" spans="1:20" x14ac:dyDescent="0.2">
      <c r="A666" s="1">
        <v>662</v>
      </c>
      <c r="B666" s="1" t="s">
        <v>498</v>
      </c>
      <c r="C666" s="1" t="s">
        <v>104</v>
      </c>
      <c r="D666" s="1" t="s">
        <v>1495</v>
      </c>
      <c r="E666" s="16">
        <v>1979</v>
      </c>
      <c r="F666" s="16">
        <v>2026</v>
      </c>
      <c r="G666" s="17">
        <v>4.5289351851851851E-2</v>
      </c>
      <c r="H666" s="17">
        <v>4.6898148148148147E-2</v>
      </c>
      <c r="I666" s="17">
        <v>3.6805555555555557E-2</v>
      </c>
      <c r="J666" s="17">
        <v>4.7222222222222221E-2</v>
      </c>
      <c r="K666" s="17">
        <v>3.7951388888888889E-2</v>
      </c>
      <c r="L666" s="17"/>
      <c r="M666" s="17">
        <f t="shared" si="41"/>
        <v>0.21416666666666667</v>
      </c>
      <c r="N666" s="16" t="s">
        <v>797</v>
      </c>
      <c r="P666" s="17"/>
      <c r="Q666" s="16">
        <f t="shared" si="40"/>
        <v>47</v>
      </c>
      <c r="R666" s="16" t="s">
        <v>861</v>
      </c>
      <c r="S666" s="16"/>
      <c r="T666" s="16">
        <f t="shared" si="42"/>
        <v>5</v>
      </c>
    </row>
    <row r="667" spans="1:20" x14ac:dyDescent="0.2">
      <c r="A667" s="1">
        <v>663</v>
      </c>
      <c r="B667" s="1" t="s">
        <v>770</v>
      </c>
      <c r="C667" s="1" t="s">
        <v>674</v>
      </c>
      <c r="D667" s="1" t="s">
        <v>1251</v>
      </c>
      <c r="E667" s="16">
        <v>2004</v>
      </c>
      <c r="F667" s="16">
        <v>2026</v>
      </c>
      <c r="G667" s="17">
        <v>3.90625E-2</v>
      </c>
      <c r="H667" s="17">
        <v>4.0625000000000001E-2</v>
      </c>
      <c r="I667" s="17">
        <v>3.2349537037037038E-2</v>
      </c>
      <c r="J667" s="17"/>
      <c r="K667" s="17">
        <v>3.4108796296296297E-2</v>
      </c>
      <c r="L667" s="17">
        <v>3.2233796296296295E-2</v>
      </c>
      <c r="M667" s="17">
        <f t="shared" si="41"/>
        <v>0.17837962962962964</v>
      </c>
      <c r="N667" s="16" t="s">
        <v>797</v>
      </c>
      <c r="P667" s="17"/>
      <c r="Q667" s="16">
        <f t="shared" si="40"/>
        <v>22</v>
      </c>
      <c r="R667" s="16" t="s">
        <v>2278</v>
      </c>
      <c r="S667" s="16"/>
      <c r="T667" s="16">
        <f t="shared" si="42"/>
        <v>5</v>
      </c>
    </row>
    <row r="668" spans="1:20" x14ac:dyDescent="0.2">
      <c r="A668" s="1">
        <v>664</v>
      </c>
      <c r="B668" s="1" t="s">
        <v>527</v>
      </c>
      <c r="C668" s="1" t="s">
        <v>381</v>
      </c>
      <c r="D668" s="1" t="s">
        <v>84</v>
      </c>
      <c r="E668" s="16">
        <v>1953</v>
      </c>
      <c r="F668" s="16">
        <v>2026</v>
      </c>
      <c r="G668" s="17">
        <v>5.4618055555555559E-2</v>
      </c>
      <c r="H668" s="17"/>
      <c r="I668" s="17">
        <v>4.5266203703703704E-2</v>
      </c>
      <c r="J668" s="17">
        <v>5.8356481481481481E-2</v>
      </c>
      <c r="K668" s="17">
        <v>4.670138888888889E-2</v>
      </c>
      <c r="L668" s="17">
        <v>4.6944444444444441E-2</v>
      </c>
      <c r="M668" s="17">
        <f t="shared" si="41"/>
        <v>0.25188657407407405</v>
      </c>
      <c r="N668" s="16" t="s">
        <v>797</v>
      </c>
      <c r="P668" s="17"/>
      <c r="Q668" s="16">
        <f t="shared" si="40"/>
        <v>73</v>
      </c>
      <c r="R668" s="16" t="s">
        <v>828</v>
      </c>
      <c r="S668" s="16"/>
      <c r="T668" s="16">
        <f t="shared" si="42"/>
        <v>5</v>
      </c>
    </row>
    <row r="669" spans="1:20" x14ac:dyDescent="0.2">
      <c r="A669" s="1">
        <v>665</v>
      </c>
      <c r="B669" s="1" t="s">
        <v>729</v>
      </c>
      <c r="C669" s="1" t="s">
        <v>248</v>
      </c>
      <c r="D669" s="1" t="s">
        <v>27</v>
      </c>
      <c r="E669" s="16">
        <v>1968</v>
      </c>
      <c r="F669" s="16">
        <v>2026</v>
      </c>
      <c r="G669" s="17">
        <v>5.136574074074074E-2</v>
      </c>
      <c r="H669" s="17">
        <v>5.4212962962962963E-2</v>
      </c>
      <c r="I669" s="17">
        <v>4.2916666666666665E-2</v>
      </c>
      <c r="J669" s="17">
        <v>5.364583333333333E-2</v>
      </c>
      <c r="K669" s="17">
        <v>4.3437499999999997E-2</v>
      </c>
      <c r="L669" s="17"/>
      <c r="M669" s="17">
        <f t="shared" si="41"/>
        <v>0.24557870370370369</v>
      </c>
      <c r="N669" s="16" t="s">
        <v>797</v>
      </c>
      <c r="P669" s="17"/>
      <c r="Q669" s="16">
        <f t="shared" si="40"/>
        <v>58</v>
      </c>
      <c r="R669" s="16" t="s">
        <v>1460</v>
      </c>
      <c r="S669" s="16"/>
      <c r="T669" s="16">
        <f t="shared" si="42"/>
        <v>5</v>
      </c>
    </row>
    <row r="670" spans="1:20" x14ac:dyDescent="0.2">
      <c r="A670" s="1">
        <v>666</v>
      </c>
      <c r="B670" s="1" t="s">
        <v>2108</v>
      </c>
      <c r="C670" s="1" t="s">
        <v>1835</v>
      </c>
      <c r="D670" s="1" t="s">
        <v>1620</v>
      </c>
      <c r="E670" s="16">
        <v>1990</v>
      </c>
      <c r="F670" s="16">
        <v>2026</v>
      </c>
      <c r="G670" s="17">
        <v>4.6238425925925926E-2</v>
      </c>
      <c r="H670" s="17">
        <v>4.5231481481481484E-2</v>
      </c>
      <c r="I670" s="17">
        <v>3.636574074074074E-2</v>
      </c>
      <c r="J670" s="17"/>
      <c r="K670" s="17">
        <v>3.7789351851851852E-2</v>
      </c>
      <c r="L670" s="17">
        <v>3.7175925925925925E-2</v>
      </c>
      <c r="M670" s="17">
        <f t="shared" si="41"/>
        <v>0.20280092592592588</v>
      </c>
      <c r="N670" s="16" t="s">
        <v>797</v>
      </c>
      <c r="P670" s="17"/>
      <c r="Q670" s="16">
        <f t="shared" si="40"/>
        <v>36</v>
      </c>
      <c r="R670" s="16" t="s">
        <v>1453</v>
      </c>
      <c r="S670" s="16"/>
      <c r="T670" s="16">
        <f t="shared" si="42"/>
        <v>5</v>
      </c>
    </row>
    <row r="671" spans="1:20" x14ac:dyDescent="0.2">
      <c r="A671" s="1">
        <v>667</v>
      </c>
      <c r="B671" s="1" t="s">
        <v>900</v>
      </c>
      <c r="C671" s="1" t="s">
        <v>87</v>
      </c>
      <c r="D671" s="1" t="s">
        <v>25</v>
      </c>
      <c r="E671" s="16">
        <v>1974</v>
      </c>
      <c r="F671" s="16">
        <v>2026</v>
      </c>
      <c r="G671" s="17">
        <v>4.5439814814814815E-2</v>
      </c>
      <c r="H671" s="17">
        <v>4.6307870370370367E-2</v>
      </c>
      <c r="I671" s="17"/>
      <c r="J671" s="17">
        <v>5.0092592592592591E-2</v>
      </c>
      <c r="K671" s="17">
        <v>3.9490740740740743E-2</v>
      </c>
      <c r="L671" s="17">
        <v>3.8657407407407404E-2</v>
      </c>
      <c r="M671" s="17">
        <f t="shared" si="41"/>
        <v>0.21998842592592593</v>
      </c>
      <c r="N671" s="16" t="s">
        <v>797</v>
      </c>
      <c r="P671" s="17"/>
      <c r="Q671" s="16">
        <f t="shared" si="40"/>
        <v>52</v>
      </c>
      <c r="R671" s="16" t="s">
        <v>826</v>
      </c>
      <c r="S671" s="16"/>
      <c r="T671" s="16">
        <f t="shared" si="42"/>
        <v>5</v>
      </c>
    </row>
    <row r="672" spans="1:20" x14ac:dyDescent="0.2">
      <c r="A672" s="1">
        <v>668</v>
      </c>
      <c r="B672" s="1" t="s">
        <v>636</v>
      </c>
      <c r="C672" s="1" t="s">
        <v>218</v>
      </c>
      <c r="D672" s="1" t="s">
        <v>3</v>
      </c>
      <c r="E672" s="16">
        <v>1977</v>
      </c>
      <c r="F672" s="16">
        <v>2026</v>
      </c>
      <c r="G672" s="17"/>
      <c r="H672" s="17">
        <v>5.0381944444444444E-2</v>
      </c>
      <c r="I672" s="17">
        <v>4.2847222222222224E-2</v>
      </c>
      <c r="J672" s="17">
        <v>5.2314814814814814E-2</v>
      </c>
      <c r="K672" s="17">
        <v>4.2488425925925923E-2</v>
      </c>
      <c r="L672" s="17">
        <v>4.3449074074074077E-2</v>
      </c>
      <c r="M672" s="17">
        <f t="shared" si="41"/>
        <v>0.23148148148148148</v>
      </c>
      <c r="N672" s="16" t="s">
        <v>797</v>
      </c>
      <c r="P672" s="17"/>
      <c r="Q672" s="16">
        <f t="shared" si="40"/>
        <v>49</v>
      </c>
      <c r="R672" s="16" t="s">
        <v>861</v>
      </c>
      <c r="S672" s="16"/>
      <c r="T672" s="16">
        <f t="shared" si="42"/>
        <v>5</v>
      </c>
    </row>
    <row r="673" spans="1:20" x14ac:dyDescent="0.2">
      <c r="A673" s="1">
        <v>669</v>
      </c>
      <c r="B673" s="1" t="s">
        <v>1259</v>
      </c>
      <c r="C673" s="1" t="s">
        <v>264</v>
      </c>
      <c r="D673" s="1" t="s">
        <v>1130</v>
      </c>
      <c r="E673" s="16">
        <v>2003</v>
      </c>
      <c r="F673" s="16">
        <v>2026</v>
      </c>
      <c r="G673" s="17">
        <v>5.5648148148148148E-2</v>
      </c>
      <c r="H673" s="17">
        <v>5.7291666666666664E-2</v>
      </c>
      <c r="I673" s="17">
        <v>4.6192129629629632E-2</v>
      </c>
      <c r="J673" s="17"/>
      <c r="K673" s="17">
        <v>4.6377314814814816E-2</v>
      </c>
      <c r="L673" s="17">
        <v>4.6793981481481478E-2</v>
      </c>
      <c r="M673" s="17">
        <f t="shared" si="41"/>
        <v>0.25230324074074073</v>
      </c>
      <c r="N673" s="16" t="s">
        <v>797</v>
      </c>
      <c r="P673" s="17"/>
      <c r="Q673" s="16">
        <f t="shared" si="40"/>
        <v>23</v>
      </c>
      <c r="R673" s="16" t="s">
        <v>2278</v>
      </c>
      <c r="S673" s="16"/>
      <c r="T673" s="16">
        <f t="shared" si="42"/>
        <v>5</v>
      </c>
    </row>
    <row r="674" spans="1:20" x14ac:dyDescent="0.2">
      <c r="A674" s="1">
        <v>670</v>
      </c>
      <c r="B674" s="1" t="s">
        <v>1220</v>
      </c>
      <c r="C674" s="1" t="s">
        <v>264</v>
      </c>
      <c r="D674" s="1" t="s">
        <v>1506</v>
      </c>
      <c r="E674" s="16">
        <v>1989</v>
      </c>
      <c r="F674" s="16">
        <v>2026</v>
      </c>
      <c r="G674" s="17">
        <v>5.8819444444444445E-2</v>
      </c>
      <c r="H674" s="17">
        <v>5.9849537037037034E-2</v>
      </c>
      <c r="I674" s="17">
        <v>4.4699074074074072E-2</v>
      </c>
      <c r="J674" s="17">
        <v>5.258101851851852E-2</v>
      </c>
      <c r="K674" s="17"/>
      <c r="L674" s="17">
        <v>4.7500000000000001E-2</v>
      </c>
      <c r="M674" s="17">
        <f t="shared" si="41"/>
        <v>0.26344907407407409</v>
      </c>
      <c r="N674" s="16" t="s">
        <v>797</v>
      </c>
      <c r="P674" s="17"/>
      <c r="Q674" s="16">
        <f t="shared" si="40"/>
        <v>37</v>
      </c>
      <c r="R674" s="16" t="s">
        <v>1453</v>
      </c>
      <c r="S674" s="16"/>
      <c r="T674" s="16">
        <f t="shared" si="42"/>
        <v>5</v>
      </c>
    </row>
    <row r="675" spans="1:20" x14ac:dyDescent="0.2">
      <c r="A675" s="1">
        <v>671</v>
      </c>
      <c r="B675" s="1" t="s">
        <v>617</v>
      </c>
      <c r="C675" s="1" t="s">
        <v>121</v>
      </c>
      <c r="D675" s="1" t="s">
        <v>1144</v>
      </c>
      <c r="E675" s="16">
        <v>1976</v>
      </c>
      <c r="F675" s="16">
        <v>2026</v>
      </c>
      <c r="G675" s="17">
        <v>4.400462962962963E-2</v>
      </c>
      <c r="H675" s="17">
        <v>4.3136574074074077E-2</v>
      </c>
      <c r="I675" s="17">
        <v>3.5520833333333335E-2</v>
      </c>
      <c r="J675" s="17"/>
      <c r="K675" s="17">
        <v>3.6597222222222225E-2</v>
      </c>
      <c r="L675" s="17">
        <v>3.7499999999999999E-2</v>
      </c>
      <c r="M675" s="17">
        <f t="shared" si="41"/>
        <v>0.19675925925925927</v>
      </c>
      <c r="N675" s="16" t="s">
        <v>797</v>
      </c>
      <c r="P675" s="17"/>
      <c r="Q675" s="16">
        <f t="shared" si="40"/>
        <v>50</v>
      </c>
      <c r="R675" s="16" t="s">
        <v>826</v>
      </c>
      <c r="S675" s="16"/>
      <c r="T675" s="16">
        <f t="shared" si="42"/>
        <v>5</v>
      </c>
    </row>
    <row r="676" spans="1:20" x14ac:dyDescent="0.2">
      <c r="A676" s="1">
        <v>672</v>
      </c>
      <c r="B676" s="1" t="s">
        <v>587</v>
      </c>
      <c r="C676" s="1" t="s">
        <v>141</v>
      </c>
      <c r="D676" s="1" t="s">
        <v>1132</v>
      </c>
      <c r="E676" s="16">
        <v>1974</v>
      </c>
      <c r="F676" s="16">
        <v>2026</v>
      </c>
      <c r="G676" s="17">
        <v>4.1192129629629627E-2</v>
      </c>
      <c r="H676" s="17">
        <v>4.3182870370370371E-2</v>
      </c>
      <c r="I676" s="17"/>
      <c r="J676" s="17">
        <v>4.5462962962962962E-2</v>
      </c>
      <c r="K676" s="17">
        <v>3.650462962962963E-2</v>
      </c>
      <c r="L676" s="17">
        <v>3.8078703703703705E-2</v>
      </c>
      <c r="M676" s="17">
        <f t="shared" si="41"/>
        <v>0.2044212962962963</v>
      </c>
      <c r="N676" s="16" t="s">
        <v>797</v>
      </c>
      <c r="P676" s="17"/>
      <c r="Q676" s="16">
        <f t="shared" si="40"/>
        <v>52</v>
      </c>
      <c r="R676" s="16" t="s">
        <v>826</v>
      </c>
      <c r="S676" s="16"/>
      <c r="T676" s="16">
        <f t="shared" si="42"/>
        <v>5</v>
      </c>
    </row>
    <row r="677" spans="1:20" x14ac:dyDescent="0.2">
      <c r="A677" s="1">
        <v>673</v>
      </c>
      <c r="B677" s="1" t="s">
        <v>436</v>
      </c>
      <c r="C677" s="1" t="s">
        <v>109</v>
      </c>
      <c r="D677" s="1" t="s">
        <v>901</v>
      </c>
      <c r="E677" s="16">
        <v>1967</v>
      </c>
      <c r="F677" s="16">
        <v>2026</v>
      </c>
      <c r="G677" s="17">
        <v>4.611111111111111E-2</v>
      </c>
      <c r="H677" s="17">
        <v>4.6666666666666669E-2</v>
      </c>
      <c r="I677" s="17">
        <v>3.7430555555555557E-2</v>
      </c>
      <c r="J677" s="17"/>
      <c r="K677" s="17">
        <v>3.7835648148148146E-2</v>
      </c>
      <c r="L677" s="17">
        <v>3.8217592592592595E-2</v>
      </c>
      <c r="M677" s="17">
        <f t="shared" si="41"/>
        <v>0.20626157407407408</v>
      </c>
      <c r="N677" s="16" t="s">
        <v>797</v>
      </c>
      <c r="P677" s="17"/>
      <c r="Q677" s="16">
        <f t="shared" si="40"/>
        <v>59</v>
      </c>
      <c r="R677" s="16" t="s">
        <v>1460</v>
      </c>
      <c r="S677" s="16"/>
      <c r="T677" s="16">
        <f t="shared" si="42"/>
        <v>5</v>
      </c>
    </row>
    <row r="678" spans="1:20" x14ac:dyDescent="0.2">
      <c r="A678" s="1">
        <v>674</v>
      </c>
      <c r="B678" s="1" t="s">
        <v>1916</v>
      </c>
      <c r="C678" s="1" t="s">
        <v>1007</v>
      </c>
      <c r="D678" s="1" t="s">
        <v>77</v>
      </c>
      <c r="E678" s="16">
        <v>2005</v>
      </c>
      <c r="F678" s="16">
        <v>2026</v>
      </c>
      <c r="G678" s="17">
        <v>4.2141203703703702E-2</v>
      </c>
      <c r="H678" s="17">
        <v>4.1516203703703701E-2</v>
      </c>
      <c r="I678" s="17">
        <v>3.1886574074074074E-2</v>
      </c>
      <c r="J678" s="17">
        <v>4.1215277777777781E-2</v>
      </c>
      <c r="K678" s="17"/>
      <c r="L678" s="17">
        <v>3.2175925925925927E-2</v>
      </c>
      <c r="M678" s="17">
        <f t="shared" si="41"/>
        <v>0.18893518518518521</v>
      </c>
      <c r="N678" s="16" t="s">
        <v>797</v>
      </c>
      <c r="P678" s="17"/>
      <c r="Q678" s="16">
        <f t="shared" si="40"/>
        <v>21</v>
      </c>
      <c r="R678" s="16" t="s">
        <v>2278</v>
      </c>
      <c r="S678" s="16"/>
      <c r="T678" s="16">
        <f t="shared" si="42"/>
        <v>5</v>
      </c>
    </row>
    <row r="679" spans="1:20" x14ac:dyDescent="0.2">
      <c r="A679" s="1">
        <v>675</v>
      </c>
      <c r="B679" s="1" t="s">
        <v>2006</v>
      </c>
      <c r="C679" s="1" t="s">
        <v>210</v>
      </c>
      <c r="D679" s="1"/>
      <c r="E679" s="16">
        <v>1994</v>
      </c>
      <c r="F679" s="16">
        <v>2026</v>
      </c>
      <c r="G679" s="17">
        <v>4.7002314814814816E-2</v>
      </c>
      <c r="H679" s="17">
        <v>4.6377314814814816E-2</v>
      </c>
      <c r="I679" s="17">
        <v>3.8738425925925926E-2</v>
      </c>
      <c r="J679" s="17">
        <v>4.3009259259259261E-2</v>
      </c>
      <c r="K679" s="17"/>
      <c r="L679" s="17">
        <v>4.2256944444444444E-2</v>
      </c>
      <c r="M679" s="17">
        <f t="shared" si="41"/>
        <v>0.21738425925925925</v>
      </c>
      <c r="N679" s="16" t="s">
        <v>797</v>
      </c>
      <c r="P679" s="17"/>
      <c r="Q679" s="16">
        <f t="shared" si="40"/>
        <v>32</v>
      </c>
      <c r="R679" s="16" t="s">
        <v>824</v>
      </c>
      <c r="S679" s="16"/>
      <c r="T679" s="16">
        <f t="shared" si="42"/>
        <v>5</v>
      </c>
    </row>
    <row r="680" spans="1:20" x14ac:dyDescent="0.2">
      <c r="A680" s="1">
        <v>676</v>
      </c>
      <c r="B680" s="1" t="s">
        <v>2104</v>
      </c>
      <c r="C680" s="1" t="s">
        <v>255</v>
      </c>
      <c r="D680" s="1" t="s">
        <v>1083</v>
      </c>
      <c r="E680" s="16">
        <v>1986</v>
      </c>
      <c r="F680" s="16">
        <v>2026</v>
      </c>
      <c r="G680" s="17">
        <v>4.1724537037037039E-2</v>
      </c>
      <c r="H680" s="17">
        <v>4.3761574074074071E-2</v>
      </c>
      <c r="I680" s="17">
        <v>3.5069444444444445E-2</v>
      </c>
      <c r="J680" s="17"/>
      <c r="K680" s="17">
        <v>3.6203703703703703E-2</v>
      </c>
      <c r="L680" s="17">
        <v>3.6527777777777777E-2</v>
      </c>
      <c r="M680" s="17">
        <f t="shared" si="41"/>
        <v>0.19328703703703703</v>
      </c>
      <c r="N680" s="16" t="s">
        <v>797</v>
      </c>
      <c r="P680" s="17"/>
      <c r="Q680" s="16">
        <f t="shared" si="40"/>
        <v>40</v>
      </c>
      <c r="R680" s="16" t="s">
        <v>825</v>
      </c>
      <c r="S680" s="16"/>
      <c r="T680" s="16">
        <f t="shared" si="42"/>
        <v>5</v>
      </c>
    </row>
    <row r="681" spans="1:20" x14ac:dyDescent="0.2">
      <c r="A681" s="1">
        <v>677</v>
      </c>
      <c r="B681" s="1" t="s">
        <v>581</v>
      </c>
      <c r="C681" s="1" t="s">
        <v>243</v>
      </c>
      <c r="D681" s="1" t="s">
        <v>1706</v>
      </c>
      <c r="E681" s="16">
        <v>1979</v>
      </c>
      <c r="F681" s="16">
        <v>2026</v>
      </c>
      <c r="G681" s="17">
        <v>5.4849537037037037E-2</v>
      </c>
      <c r="H681" s="17"/>
      <c r="I681" s="17">
        <v>4.476851851851852E-2</v>
      </c>
      <c r="J681" s="17">
        <v>5.8518518518518518E-2</v>
      </c>
      <c r="K681" s="17">
        <v>4.8148148148148148E-2</v>
      </c>
      <c r="L681" s="17">
        <v>4.6365740740740742E-2</v>
      </c>
      <c r="M681" s="17">
        <f t="shared" si="41"/>
        <v>0.25265046296296295</v>
      </c>
      <c r="N681" s="16" t="s">
        <v>797</v>
      </c>
      <c r="P681" s="17"/>
      <c r="Q681" s="16">
        <f t="shared" si="40"/>
        <v>47</v>
      </c>
      <c r="R681" s="16" t="s">
        <v>861</v>
      </c>
      <c r="S681" s="16"/>
      <c r="T681" s="16">
        <f t="shared" si="42"/>
        <v>5</v>
      </c>
    </row>
    <row r="682" spans="1:20" x14ac:dyDescent="0.2">
      <c r="A682" s="1">
        <v>678</v>
      </c>
      <c r="B682" s="1" t="s">
        <v>581</v>
      </c>
      <c r="C682" s="1" t="s">
        <v>365</v>
      </c>
      <c r="D682" s="1" t="s">
        <v>5</v>
      </c>
      <c r="E682" s="16">
        <v>1955</v>
      </c>
      <c r="F682" s="16">
        <v>2026</v>
      </c>
      <c r="G682" s="17">
        <v>4.7337962962962964E-2</v>
      </c>
      <c r="H682" s="17">
        <v>4.8750000000000002E-2</v>
      </c>
      <c r="I682" s="17">
        <v>4.0034722222222222E-2</v>
      </c>
      <c r="J682" s="17">
        <v>5.0833333333333335E-2</v>
      </c>
      <c r="K682" s="17">
        <v>4.2025462962962966E-2</v>
      </c>
      <c r="L682" s="17"/>
      <c r="M682" s="17">
        <f t="shared" si="41"/>
        <v>0.22898148148148148</v>
      </c>
      <c r="N682" s="16" t="s">
        <v>797</v>
      </c>
      <c r="P682" s="17"/>
      <c r="Q682" s="16">
        <f t="shared" si="40"/>
        <v>71</v>
      </c>
      <c r="R682" s="16" t="s">
        <v>828</v>
      </c>
      <c r="S682" s="16"/>
      <c r="T682" s="16">
        <f t="shared" si="42"/>
        <v>5</v>
      </c>
    </row>
    <row r="683" spans="1:20" x14ac:dyDescent="0.2">
      <c r="A683" s="1">
        <v>679</v>
      </c>
      <c r="B683" s="1" t="s">
        <v>2111</v>
      </c>
      <c r="C683" s="1" t="s">
        <v>142</v>
      </c>
      <c r="D683" s="1" t="s">
        <v>1578</v>
      </c>
      <c r="E683" s="16">
        <v>1974</v>
      </c>
      <c r="F683" s="16">
        <v>2026</v>
      </c>
      <c r="G683" s="17">
        <v>4.7476851851851853E-2</v>
      </c>
      <c r="H683" s="17">
        <v>4.6249999999999999E-2</v>
      </c>
      <c r="I683" s="17">
        <v>3.6331018518518519E-2</v>
      </c>
      <c r="J683" s="17">
        <v>4.6006944444444448E-2</v>
      </c>
      <c r="K683" s="17"/>
      <c r="L683" s="17">
        <v>3.6932870370370373E-2</v>
      </c>
      <c r="M683" s="17">
        <f t="shared" si="41"/>
        <v>0.21299768518518519</v>
      </c>
      <c r="N683" s="16" t="s">
        <v>797</v>
      </c>
      <c r="P683" s="17"/>
      <c r="Q683" s="16">
        <f t="shared" si="40"/>
        <v>52</v>
      </c>
      <c r="R683" s="16" t="s">
        <v>826</v>
      </c>
      <c r="S683" s="16"/>
      <c r="T683" s="16">
        <f t="shared" si="42"/>
        <v>5</v>
      </c>
    </row>
    <row r="684" spans="1:20" x14ac:dyDescent="0.2">
      <c r="A684" s="1">
        <v>680</v>
      </c>
      <c r="B684" s="1" t="s">
        <v>428</v>
      </c>
      <c r="C684" s="1" t="s">
        <v>164</v>
      </c>
      <c r="D684" s="1"/>
      <c r="E684" s="16">
        <v>1995</v>
      </c>
      <c r="F684" s="16">
        <v>2026</v>
      </c>
      <c r="G684" s="17">
        <v>4.1840277777777775E-2</v>
      </c>
      <c r="H684" s="17">
        <v>3.9074074074074074E-2</v>
      </c>
      <c r="I684" s="17">
        <v>3.4918981481481481E-2</v>
      </c>
      <c r="J684" s="17">
        <v>4.1076388888888891E-2</v>
      </c>
      <c r="K684" s="17">
        <v>3.3148148148148149E-2</v>
      </c>
      <c r="L684" s="17"/>
      <c r="M684" s="17">
        <f t="shared" si="41"/>
        <v>0.19005787037037036</v>
      </c>
      <c r="N684" s="16" t="s">
        <v>797</v>
      </c>
      <c r="P684" s="17"/>
      <c r="Q684" s="16">
        <f t="shared" si="40"/>
        <v>31</v>
      </c>
      <c r="R684" s="16" t="s">
        <v>824</v>
      </c>
      <c r="S684" s="16"/>
      <c r="T684" s="16">
        <f t="shared" si="42"/>
        <v>5</v>
      </c>
    </row>
    <row r="685" spans="1:20" x14ac:dyDescent="0.2">
      <c r="A685" s="1">
        <v>681</v>
      </c>
      <c r="B685" s="16" t="s">
        <v>536</v>
      </c>
      <c r="C685" s="16" t="s">
        <v>182</v>
      </c>
      <c r="F685" s="16">
        <v>2026</v>
      </c>
      <c r="G685" s="17">
        <v>0</v>
      </c>
      <c r="H685" s="17">
        <v>0</v>
      </c>
      <c r="I685" s="17">
        <v>0</v>
      </c>
      <c r="J685" s="17">
        <v>0</v>
      </c>
      <c r="K685" s="17">
        <v>0</v>
      </c>
      <c r="L685" s="17"/>
      <c r="M685" s="17">
        <f t="shared" si="41"/>
        <v>0</v>
      </c>
      <c r="N685" s="16" t="s">
        <v>797</v>
      </c>
      <c r="P685" s="17"/>
      <c r="R685" s="16" t="s">
        <v>1448</v>
      </c>
      <c r="S685" s="16"/>
      <c r="T685" s="16">
        <f t="shared" si="42"/>
        <v>5</v>
      </c>
    </row>
    <row r="686" spans="1:20" x14ac:dyDescent="0.2">
      <c r="A686" s="1">
        <v>682</v>
      </c>
      <c r="B686" s="1" t="s">
        <v>1435</v>
      </c>
      <c r="C686" s="1" t="s">
        <v>188</v>
      </c>
      <c r="D686" s="1" t="s">
        <v>1620</v>
      </c>
      <c r="E686" s="16">
        <v>1992</v>
      </c>
      <c r="F686" s="16">
        <v>2026</v>
      </c>
      <c r="G686" s="17">
        <v>3.8391203703703705E-2</v>
      </c>
      <c r="H686" s="17">
        <v>3.8310185185185183E-2</v>
      </c>
      <c r="I686" s="17">
        <v>3.0324074074074073E-2</v>
      </c>
      <c r="J686" s="17">
        <v>3.9108796296296294E-2</v>
      </c>
      <c r="K686" s="17">
        <v>3.125E-2</v>
      </c>
      <c r="L686" s="17"/>
      <c r="M686" s="17">
        <f t="shared" si="41"/>
        <v>0.17738425925925927</v>
      </c>
      <c r="N686" s="16" t="s">
        <v>797</v>
      </c>
      <c r="P686" s="17"/>
      <c r="Q686" s="16">
        <f t="shared" ref="Q686:Q697" si="43">SUM(F686-E686)</f>
        <v>34</v>
      </c>
      <c r="R686" s="16" t="s">
        <v>824</v>
      </c>
      <c r="S686" s="16"/>
      <c r="T686" s="16">
        <f t="shared" si="42"/>
        <v>5</v>
      </c>
    </row>
    <row r="687" spans="1:20" x14ac:dyDescent="0.2">
      <c r="A687" s="1">
        <v>683</v>
      </c>
      <c r="B687" s="1" t="s">
        <v>886</v>
      </c>
      <c r="C687" s="1" t="s">
        <v>277</v>
      </c>
      <c r="D687" s="1" t="s">
        <v>1146</v>
      </c>
      <c r="E687" s="16">
        <v>1984</v>
      </c>
      <c r="F687" s="16">
        <v>2026</v>
      </c>
      <c r="G687" s="17">
        <v>4.5706018518518521E-2</v>
      </c>
      <c r="H687" s="17">
        <v>5.423611111111111E-2</v>
      </c>
      <c r="I687" s="17">
        <v>3.7557870370370373E-2</v>
      </c>
      <c r="J687" s="17">
        <v>4.7708333333333332E-2</v>
      </c>
      <c r="K687" s="17">
        <v>3.8703703703703705E-2</v>
      </c>
      <c r="L687" s="17"/>
      <c r="M687" s="17">
        <f t="shared" si="41"/>
        <v>0.22391203703703705</v>
      </c>
      <c r="N687" s="16" t="s">
        <v>797</v>
      </c>
      <c r="P687" s="17"/>
      <c r="Q687" s="16">
        <f t="shared" si="43"/>
        <v>42</v>
      </c>
      <c r="R687" s="16" t="s">
        <v>825</v>
      </c>
      <c r="S687" s="16"/>
      <c r="T687" s="16">
        <f t="shared" si="42"/>
        <v>5</v>
      </c>
    </row>
    <row r="688" spans="1:20" x14ac:dyDescent="0.2">
      <c r="A688" s="1">
        <v>684</v>
      </c>
      <c r="B688" s="1" t="s">
        <v>2100</v>
      </c>
      <c r="C688" s="1" t="s">
        <v>221</v>
      </c>
      <c r="D688" s="1" t="s">
        <v>1691</v>
      </c>
      <c r="E688" s="16">
        <v>1984</v>
      </c>
      <c r="F688" s="16">
        <v>2026</v>
      </c>
      <c r="G688" s="17">
        <v>3.8067129629629631E-2</v>
      </c>
      <c r="H688" s="17">
        <v>3.9178240740740743E-2</v>
      </c>
      <c r="I688" s="17">
        <v>3.1770833333333331E-2</v>
      </c>
      <c r="J688" s="17"/>
      <c r="K688" s="17">
        <v>3.3229166666666664E-2</v>
      </c>
      <c r="L688" s="17">
        <v>3.5000000000000003E-2</v>
      </c>
      <c r="M688" s="17">
        <f t="shared" si="41"/>
        <v>0.17724537037037039</v>
      </c>
      <c r="N688" s="16" t="s">
        <v>797</v>
      </c>
      <c r="P688" s="17"/>
      <c r="Q688" s="16">
        <f t="shared" si="43"/>
        <v>42</v>
      </c>
      <c r="R688" s="16" t="s">
        <v>825</v>
      </c>
      <c r="S688" s="16"/>
      <c r="T688" s="16">
        <f t="shared" si="42"/>
        <v>5</v>
      </c>
    </row>
    <row r="689" spans="1:20" x14ac:dyDescent="0.2">
      <c r="A689" s="1">
        <v>685</v>
      </c>
      <c r="B689" s="1" t="s">
        <v>1425</v>
      </c>
      <c r="C689" s="1" t="s">
        <v>1839</v>
      </c>
      <c r="D689" s="1" t="s">
        <v>74</v>
      </c>
      <c r="E689" s="16">
        <v>2004</v>
      </c>
      <c r="F689" s="16">
        <v>2026</v>
      </c>
      <c r="G689" s="17">
        <v>4.5011574074074072E-2</v>
      </c>
      <c r="H689" s="17">
        <v>4.8425925925925928E-2</v>
      </c>
      <c r="I689" s="17">
        <v>3.619212962962963E-2</v>
      </c>
      <c r="J689" s="17">
        <v>4.8449074074074075E-2</v>
      </c>
      <c r="K689" s="17">
        <v>3.7638888888888888E-2</v>
      </c>
      <c r="L689" s="17"/>
      <c r="M689" s="17">
        <f t="shared" si="41"/>
        <v>0.2157175925925926</v>
      </c>
      <c r="N689" s="16" t="s">
        <v>797</v>
      </c>
      <c r="P689" s="17"/>
      <c r="Q689" s="16">
        <f t="shared" si="43"/>
        <v>22</v>
      </c>
      <c r="R689" s="16" t="s">
        <v>2278</v>
      </c>
      <c r="S689" s="16"/>
      <c r="T689" s="16">
        <f t="shared" si="42"/>
        <v>5</v>
      </c>
    </row>
    <row r="690" spans="1:20" x14ac:dyDescent="0.2">
      <c r="A690" s="1">
        <v>686</v>
      </c>
      <c r="B690" s="1" t="s">
        <v>2105</v>
      </c>
      <c r="C690" s="1" t="s">
        <v>233</v>
      </c>
      <c r="D690" s="1" t="s">
        <v>1495</v>
      </c>
      <c r="E690" s="16">
        <v>1997</v>
      </c>
      <c r="F690" s="16">
        <v>2026</v>
      </c>
      <c r="G690" s="17">
        <v>4.144675925925926E-2</v>
      </c>
      <c r="H690" s="17">
        <v>4.3368055555555556E-2</v>
      </c>
      <c r="I690" s="17">
        <v>2.9444444444444443E-2</v>
      </c>
      <c r="J690" s="17">
        <v>4.4872685185185182E-2</v>
      </c>
      <c r="K690" s="17">
        <v>3.528935185185185E-2</v>
      </c>
      <c r="L690" s="17"/>
      <c r="M690" s="17">
        <f t="shared" si="41"/>
        <v>0.19442129629629629</v>
      </c>
      <c r="N690" s="16" t="s">
        <v>797</v>
      </c>
      <c r="P690" s="17"/>
      <c r="Q690" s="16">
        <f t="shared" si="43"/>
        <v>29</v>
      </c>
      <c r="R690" s="16" t="s">
        <v>2278</v>
      </c>
      <c r="S690" s="16"/>
      <c r="T690" s="16">
        <f t="shared" si="42"/>
        <v>5</v>
      </c>
    </row>
    <row r="691" spans="1:20" x14ac:dyDescent="0.2">
      <c r="A691" s="1">
        <v>687</v>
      </c>
      <c r="B691" s="1" t="s">
        <v>1189</v>
      </c>
      <c r="C691" s="1" t="s">
        <v>1831</v>
      </c>
      <c r="D691" s="1" t="s">
        <v>1473</v>
      </c>
      <c r="E691" s="16">
        <v>1987</v>
      </c>
      <c r="F691" s="16">
        <v>2026</v>
      </c>
      <c r="G691" s="17">
        <v>4.2037037037037039E-2</v>
      </c>
      <c r="H691" s="17"/>
      <c r="I691" s="17">
        <v>3.4907407407407408E-2</v>
      </c>
      <c r="J691" s="17">
        <v>4.5115740740740741E-2</v>
      </c>
      <c r="K691" s="17">
        <v>3.5752314814814813E-2</v>
      </c>
      <c r="L691" s="17">
        <v>3.5219907407407408E-2</v>
      </c>
      <c r="M691" s="17">
        <f t="shared" si="41"/>
        <v>0.1930324074074074</v>
      </c>
      <c r="N691" s="16" t="s">
        <v>797</v>
      </c>
      <c r="P691" s="17"/>
      <c r="Q691" s="16">
        <f t="shared" si="43"/>
        <v>39</v>
      </c>
      <c r="R691" s="16" t="s">
        <v>1453</v>
      </c>
      <c r="S691" s="16"/>
      <c r="T691" s="16">
        <f t="shared" si="42"/>
        <v>5</v>
      </c>
    </row>
    <row r="692" spans="1:20" x14ac:dyDescent="0.2">
      <c r="A692" s="1">
        <v>688</v>
      </c>
      <c r="B692" s="1" t="s">
        <v>854</v>
      </c>
      <c r="C692" s="1" t="s">
        <v>103</v>
      </c>
      <c r="D692" s="1" t="s">
        <v>1061</v>
      </c>
      <c r="E692" s="16">
        <v>1973</v>
      </c>
      <c r="F692" s="16">
        <v>2026</v>
      </c>
      <c r="G692" s="17">
        <v>3.8530092592592595E-2</v>
      </c>
      <c r="H692" s="17">
        <v>4.0219907407407406E-2</v>
      </c>
      <c r="I692" s="17">
        <v>3.2349537037037038E-2</v>
      </c>
      <c r="J692" s="17">
        <v>4.1805555555555554E-2</v>
      </c>
      <c r="K692" s="17">
        <v>3.3125000000000002E-2</v>
      </c>
      <c r="L692" s="17"/>
      <c r="M692" s="17">
        <f t="shared" si="41"/>
        <v>0.18603009259259262</v>
      </c>
      <c r="N692" s="16" t="s">
        <v>797</v>
      </c>
      <c r="P692" s="17"/>
      <c r="Q692" s="16">
        <f t="shared" si="43"/>
        <v>53</v>
      </c>
      <c r="R692" s="16" t="s">
        <v>826</v>
      </c>
      <c r="S692" s="16"/>
      <c r="T692" s="16">
        <f t="shared" si="42"/>
        <v>5</v>
      </c>
    </row>
    <row r="693" spans="1:20" x14ac:dyDescent="0.2">
      <c r="A693" s="1">
        <v>689</v>
      </c>
      <c r="B693" s="1" t="s">
        <v>769</v>
      </c>
      <c r="C693" s="1" t="s">
        <v>412</v>
      </c>
      <c r="D693" s="1" t="s">
        <v>1514</v>
      </c>
      <c r="E693" s="16">
        <v>1972</v>
      </c>
      <c r="F693" s="16">
        <v>2026</v>
      </c>
      <c r="G693" s="17">
        <v>4.9409722222222223E-2</v>
      </c>
      <c r="H693" s="17">
        <v>5.2384259259259262E-2</v>
      </c>
      <c r="I693" s="17">
        <v>4.1550925925925929E-2</v>
      </c>
      <c r="J693" s="17">
        <v>5.2986111111111109E-2</v>
      </c>
      <c r="K693" s="17"/>
      <c r="L693" s="17">
        <v>4.5023148148148145E-2</v>
      </c>
      <c r="M693" s="17">
        <f t="shared" si="41"/>
        <v>0.24135416666666668</v>
      </c>
      <c r="N693" s="16" t="s">
        <v>797</v>
      </c>
      <c r="P693" s="17"/>
      <c r="Q693" s="16">
        <f t="shared" si="43"/>
        <v>54</v>
      </c>
      <c r="R693" s="16" t="s">
        <v>826</v>
      </c>
      <c r="S693" s="16"/>
      <c r="T693" s="16">
        <f t="shared" si="42"/>
        <v>5</v>
      </c>
    </row>
    <row r="694" spans="1:20" x14ac:dyDescent="0.2">
      <c r="A694" s="1">
        <v>690</v>
      </c>
      <c r="B694" s="1" t="s">
        <v>564</v>
      </c>
      <c r="C694" s="1" t="s">
        <v>148</v>
      </c>
      <c r="D694" s="1" t="s">
        <v>56</v>
      </c>
      <c r="E694" s="16">
        <v>1968</v>
      </c>
      <c r="F694" s="16">
        <v>2026</v>
      </c>
      <c r="G694" s="17">
        <v>0.04</v>
      </c>
      <c r="H694" s="17">
        <v>4.297453703703704E-2</v>
      </c>
      <c r="I694" s="17">
        <v>3.4525462962962966E-2</v>
      </c>
      <c r="J694" s="17"/>
      <c r="K694" s="17">
        <v>3.5532407407407408E-2</v>
      </c>
      <c r="L694" s="17">
        <v>3.6168981481481483E-2</v>
      </c>
      <c r="M694" s="17">
        <f t="shared" si="41"/>
        <v>0.18920138888888891</v>
      </c>
      <c r="N694" s="16" t="s">
        <v>797</v>
      </c>
      <c r="P694" s="17"/>
      <c r="Q694" s="16">
        <f t="shared" si="43"/>
        <v>58</v>
      </c>
      <c r="R694" s="16" t="s">
        <v>1460</v>
      </c>
      <c r="S694" s="16"/>
      <c r="T694" s="16">
        <f t="shared" si="42"/>
        <v>5</v>
      </c>
    </row>
    <row r="695" spans="1:20" x14ac:dyDescent="0.2">
      <c r="A695" s="1">
        <v>691</v>
      </c>
      <c r="B695" s="1" t="s">
        <v>564</v>
      </c>
      <c r="C695" s="1" t="s">
        <v>988</v>
      </c>
      <c r="D695" s="1" t="s">
        <v>1581</v>
      </c>
      <c r="E695" s="16">
        <v>1989</v>
      </c>
      <c r="F695" s="16">
        <v>2026</v>
      </c>
      <c r="G695" s="17">
        <v>4.2627314814814812E-2</v>
      </c>
      <c r="H695" s="17">
        <v>4.3842592592592593E-2</v>
      </c>
      <c r="I695" s="17">
        <v>3.5509259259259261E-2</v>
      </c>
      <c r="J695" s="17">
        <v>4.4918981481481483E-2</v>
      </c>
      <c r="K695" s="17">
        <v>3.709490740740741E-2</v>
      </c>
      <c r="L695" s="17"/>
      <c r="M695" s="17">
        <f t="shared" si="41"/>
        <v>0.20399305555555558</v>
      </c>
      <c r="N695" s="16" t="s">
        <v>797</v>
      </c>
      <c r="P695" s="17"/>
      <c r="Q695" s="16">
        <f t="shared" si="43"/>
        <v>37</v>
      </c>
      <c r="R695" s="16" t="s">
        <v>1453</v>
      </c>
      <c r="S695" s="16"/>
      <c r="T695" s="16">
        <f t="shared" si="42"/>
        <v>5</v>
      </c>
    </row>
    <row r="696" spans="1:20" x14ac:dyDescent="0.2">
      <c r="A696" s="1">
        <v>692</v>
      </c>
      <c r="B696" s="1" t="s">
        <v>612</v>
      </c>
      <c r="C696" s="1" t="s">
        <v>220</v>
      </c>
      <c r="D696" s="1" t="s">
        <v>2</v>
      </c>
      <c r="E696" s="16">
        <v>1966</v>
      </c>
      <c r="F696" s="16">
        <v>2026</v>
      </c>
      <c r="G696" s="17">
        <v>4.8761574074074075E-2</v>
      </c>
      <c r="H696" s="17">
        <v>5.2314814814814814E-2</v>
      </c>
      <c r="I696" s="17"/>
      <c r="J696" s="17">
        <v>6.1435185185185183E-2</v>
      </c>
      <c r="K696" s="17">
        <v>4.071759259259259E-2</v>
      </c>
      <c r="L696" s="17">
        <v>3.9409722222222221E-2</v>
      </c>
      <c r="M696" s="17">
        <f t="shared" si="41"/>
        <v>0.24263888888888888</v>
      </c>
      <c r="N696" s="16" t="s">
        <v>797</v>
      </c>
      <c r="P696" s="17"/>
      <c r="Q696" s="16">
        <f t="shared" si="43"/>
        <v>60</v>
      </c>
      <c r="R696" s="16" t="s">
        <v>827</v>
      </c>
      <c r="S696" s="16"/>
      <c r="T696" s="16">
        <f t="shared" si="42"/>
        <v>5</v>
      </c>
    </row>
    <row r="697" spans="1:20" x14ac:dyDescent="0.2">
      <c r="A697" s="1">
        <v>693</v>
      </c>
      <c r="B697" s="1" t="s">
        <v>1393</v>
      </c>
      <c r="C697" s="1" t="s">
        <v>809</v>
      </c>
      <c r="D697" s="1" t="s">
        <v>1445</v>
      </c>
      <c r="E697" s="16">
        <v>1983</v>
      </c>
      <c r="F697" s="16">
        <v>2026</v>
      </c>
      <c r="G697" s="17">
        <v>4.3472222222222225E-2</v>
      </c>
      <c r="H697" s="17"/>
      <c r="I697" s="17">
        <v>3.6655092592592593E-2</v>
      </c>
      <c r="J697" s="17">
        <v>4.4305555555555556E-2</v>
      </c>
      <c r="K697" s="17">
        <v>3.5648148148148151E-2</v>
      </c>
      <c r="L697" s="17">
        <v>3.6041666666666666E-2</v>
      </c>
      <c r="M697" s="17">
        <f t="shared" si="41"/>
        <v>0.19612268518518519</v>
      </c>
      <c r="N697" s="16" t="s">
        <v>797</v>
      </c>
      <c r="P697" s="17"/>
      <c r="Q697" s="16">
        <f t="shared" si="43"/>
        <v>43</v>
      </c>
      <c r="R697" s="16" t="s">
        <v>825</v>
      </c>
      <c r="S697" s="16"/>
      <c r="T697" s="16">
        <f t="shared" si="42"/>
        <v>5</v>
      </c>
    </row>
    <row r="698" spans="1:20" x14ac:dyDescent="0.2">
      <c r="A698" s="1">
        <v>694</v>
      </c>
      <c r="B698" s="16" t="s">
        <v>1102</v>
      </c>
      <c r="C698" s="16" t="s">
        <v>1368</v>
      </c>
      <c r="F698" s="16">
        <v>2026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/>
      <c r="M698" s="17">
        <f t="shared" si="41"/>
        <v>0</v>
      </c>
      <c r="N698" s="16" t="s">
        <v>797</v>
      </c>
      <c r="P698" s="17"/>
      <c r="R698" s="16" t="s">
        <v>1448</v>
      </c>
      <c r="S698" s="16"/>
      <c r="T698" s="16">
        <f t="shared" si="42"/>
        <v>5</v>
      </c>
    </row>
    <row r="699" spans="1:20" x14ac:dyDescent="0.2">
      <c r="A699" s="1">
        <v>695</v>
      </c>
      <c r="B699" s="1" t="s">
        <v>1102</v>
      </c>
      <c r="C699" s="1" t="s">
        <v>224</v>
      </c>
      <c r="D699" s="1" t="s">
        <v>52</v>
      </c>
      <c r="E699" s="16">
        <v>1968</v>
      </c>
      <c r="F699" s="16">
        <v>2026</v>
      </c>
      <c r="G699" s="17">
        <v>4.4872685185185182E-2</v>
      </c>
      <c r="H699" s="17">
        <v>4.144675925925926E-2</v>
      </c>
      <c r="I699" s="17"/>
      <c r="J699" s="17">
        <v>4.2858796296296298E-2</v>
      </c>
      <c r="K699" s="17">
        <v>3.4756944444444444E-2</v>
      </c>
      <c r="L699" s="17">
        <v>3.5000000000000003E-2</v>
      </c>
      <c r="M699" s="17">
        <f t="shared" si="41"/>
        <v>0.19893518518518519</v>
      </c>
      <c r="N699" s="16" t="s">
        <v>797</v>
      </c>
      <c r="P699" s="17"/>
      <c r="Q699" s="16">
        <f t="shared" ref="Q699:Q723" si="44">SUM(F699-E699)</f>
        <v>58</v>
      </c>
      <c r="R699" s="16" t="s">
        <v>1460</v>
      </c>
      <c r="S699" s="16"/>
      <c r="T699" s="16">
        <f t="shared" si="42"/>
        <v>5</v>
      </c>
    </row>
    <row r="700" spans="1:20" x14ac:dyDescent="0.2">
      <c r="A700" s="1">
        <v>696</v>
      </c>
      <c r="B700" s="1" t="s">
        <v>1018</v>
      </c>
      <c r="C700" s="1" t="s">
        <v>118</v>
      </c>
      <c r="D700" s="1" t="s">
        <v>1123</v>
      </c>
      <c r="E700" s="16">
        <v>1980</v>
      </c>
      <c r="F700" s="16">
        <v>2026</v>
      </c>
      <c r="G700" s="17">
        <v>3.8958333333333331E-2</v>
      </c>
      <c r="H700" s="17">
        <v>4.0162037037037038E-2</v>
      </c>
      <c r="I700" s="17">
        <v>3.3159722222222222E-2</v>
      </c>
      <c r="J700" s="17">
        <v>4.2083333333333334E-2</v>
      </c>
      <c r="K700" s="17">
        <v>3.2418981481481479E-2</v>
      </c>
      <c r="L700" s="17"/>
      <c r="M700" s="17">
        <f t="shared" si="41"/>
        <v>0.1867824074074074</v>
      </c>
      <c r="N700" s="16" t="s">
        <v>797</v>
      </c>
      <c r="P700" s="17"/>
      <c r="Q700" s="16">
        <f t="shared" si="44"/>
        <v>46</v>
      </c>
      <c r="R700" s="16" t="s">
        <v>861</v>
      </c>
      <c r="S700" s="16"/>
      <c r="T700" s="16">
        <f t="shared" si="42"/>
        <v>5</v>
      </c>
    </row>
    <row r="701" spans="1:20" x14ac:dyDescent="0.2">
      <c r="A701" s="1">
        <v>697</v>
      </c>
      <c r="B701" s="24" t="s">
        <v>2474</v>
      </c>
      <c r="C701" s="24" t="s">
        <v>416</v>
      </c>
      <c r="D701" s="24" t="s">
        <v>81</v>
      </c>
      <c r="E701" s="25">
        <v>1967</v>
      </c>
      <c r="F701" s="16">
        <v>2026</v>
      </c>
      <c r="G701" s="17">
        <v>0</v>
      </c>
      <c r="H701" s="17">
        <v>0</v>
      </c>
      <c r="I701" s="17">
        <v>0</v>
      </c>
      <c r="J701" s="17">
        <v>0</v>
      </c>
      <c r="L701" s="17">
        <v>0</v>
      </c>
      <c r="M701" s="17">
        <f t="shared" si="41"/>
        <v>0</v>
      </c>
      <c r="N701" s="16" t="s">
        <v>797</v>
      </c>
      <c r="Q701" s="16">
        <f t="shared" si="44"/>
        <v>59</v>
      </c>
      <c r="R701" s="16" t="s">
        <v>1460</v>
      </c>
      <c r="T701" s="16">
        <f t="shared" si="42"/>
        <v>5</v>
      </c>
    </row>
    <row r="702" spans="1:20" x14ac:dyDescent="0.2">
      <c r="A702" s="1">
        <v>698</v>
      </c>
      <c r="B702" s="1" t="s">
        <v>2113</v>
      </c>
      <c r="C702" s="1" t="s">
        <v>200</v>
      </c>
      <c r="D702" s="1" t="s">
        <v>1504</v>
      </c>
      <c r="E702" s="16">
        <v>1995</v>
      </c>
      <c r="F702" s="16">
        <v>2026</v>
      </c>
      <c r="G702" s="17">
        <v>4.8495370370370369E-2</v>
      </c>
      <c r="H702" s="17">
        <v>4.9108796296296296E-2</v>
      </c>
      <c r="I702" s="17">
        <v>3.8703703703703705E-2</v>
      </c>
      <c r="J702" s="17"/>
      <c r="K702" s="17">
        <v>4.162037037037037E-2</v>
      </c>
      <c r="L702" s="17">
        <v>4.1527777777777775E-2</v>
      </c>
      <c r="M702" s="17">
        <f t="shared" si="41"/>
        <v>0.21945601851851851</v>
      </c>
      <c r="N702" s="16" t="s">
        <v>797</v>
      </c>
      <c r="P702" s="17"/>
      <c r="Q702" s="16">
        <f t="shared" si="44"/>
        <v>31</v>
      </c>
      <c r="R702" s="16" t="s">
        <v>824</v>
      </c>
      <c r="S702" s="16"/>
      <c r="T702" s="16">
        <f t="shared" si="42"/>
        <v>5</v>
      </c>
    </row>
    <row r="703" spans="1:20" x14ac:dyDescent="0.2">
      <c r="A703" s="1">
        <v>699</v>
      </c>
      <c r="B703" s="24" t="s">
        <v>2321</v>
      </c>
      <c r="C703" s="24" t="s">
        <v>144</v>
      </c>
      <c r="E703" s="25">
        <v>1974</v>
      </c>
      <c r="F703" s="16">
        <v>2026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f t="shared" si="41"/>
        <v>0</v>
      </c>
      <c r="N703" s="16" t="s">
        <v>797</v>
      </c>
      <c r="Q703" s="16">
        <f t="shared" si="44"/>
        <v>52</v>
      </c>
      <c r="R703" s="16" t="s">
        <v>826</v>
      </c>
      <c r="T703" s="16">
        <f t="shared" si="42"/>
        <v>5</v>
      </c>
    </row>
    <row r="704" spans="1:20" x14ac:dyDescent="0.2">
      <c r="A704" s="1">
        <v>700</v>
      </c>
      <c r="B704" s="1" t="s">
        <v>551</v>
      </c>
      <c r="C704" s="1" t="s">
        <v>1838</v>
      </c>
      <c r="D704" s="1" t="s">
        <v>1061</v>
      </c>
      <c r="E704" s="16">
        <v>1976</v>
      </c>
      <c r="F704" s="16">
        <v>2026</v>
      </c>
      <c r="G704" s="17">
        <v>4.4363425925925924E-2</v>
      </c>
      <c r="H704" s="17">
        <v>4.5995370370370367E-2</v>
      </c>
      <c r="I704" s="17"/>
      <c r="J704" s="17">
        <v>4.8287037037037038E-2</v>
      </c>
      <c r="K704" s="17">
        <v>3.7685185185185183E-2</v>
      </c>
      <c r="L704" s="17">
        <v>3.9363425925925927E-2</v>
      </c>
      <c r="M704" s="17">
        <f t="shared" si="41"/>
        <v>0.21569444444444444</v>
      </c>
      <c r="N704" s="16" t="s">
        <v>797</v>
      </c>
      <c r="P704" s="17"/>
      <c r="Q704" s="16">
        <f t="shared" si="44"/>
        <v>50</v>
      </c>
      <c r="R704" s="16" t="s">
        <v>826</v>
      </c>
      <c r="S704" s="16"/>
      <c r="T704" s="16">
        <f t="shared" si="42"/>
        <v>5</v>
      </c>
    </row>
    <row r="705" spans="1:20" x14ac:dyDescent="0.2">
      <c r="A705" s="1">
        <v>701</v>
      </c>
      <c r="B705" s="1" t="s">
        <v>454</v>
      </c>
      <c r="C705" s="1" t="s">
        <v>160</v>
      </c>
      <c r="D705" s="1" t="s">
        <v>34</v>
      </c>
      <c r="E705" s="16">
        <v>1995</v>
      </c>
      <c r="F705" s="16">
        <v>2026</v>
      </c>
      <c r="G705" s="17">
        <v>3.6574074074074071E-2</v>
      </c>
      <c r="H705" s="17">
        <v>4.2905092592592592E-2</v>
      </c>
      <c r="I705" s="17">
        <v>3.1180555555555555E-2</v>
      </c>
      <c r="J705" s="17">
        <v>4.010416666666667E-2</v>
      </c>
      <c r="K705" s="17">
        <v>3.1585648148148147E-2</v>
      </c>
      <c r="L705" s="17"/>
      <c r="M705" s="17">
        <f t="shared" si="41"/>
        <v>0.18234953703703705</v>
      </c>
      <c r="N705" s="16" t="s">
        <v>797</v>
      </c>
      <c r="P705" s="17"/>
      <c r="Q705" s="16">
        <f t="shared" si="44"/>
        <v>31</v>
      </c>
      <c r="R705" s="16" t="s">
        <v>824</v>
      </c>
      <c r="S705" s="16"/>
      <c r="T705" s="16">
        <f t="shared" si="42"/>
        <v>5</v>
      </c>
    </row>
    <row r="706" spans="1:20" x14ac:dyDescent="0.2">
      <c r="A706" s="1">
        <v>702</v>
      </c>
      <c r="B706" s="1" t="s">
        <v>1044</v>
      </c>
      <c r="C706" s="1" t="s">
        <v>217</v>
      </c>
      <c r="D706" s="1" t="s">
        <v>1705</v>
      </c>
      <c r="E706" s="16">
        <v>1984</v>
      </c>
      <c r="F706" s="16">
        <v>2026</v>
      </c>
      <c r="G706" s="17">
        <v>5.0868055555555555E-2</v>
      </c>
      <c r="H706" s="17">
        <v>5.2731481481481483E-2</v>
      </c>
      <c r="I706" s="17">
        <v>4.4548611111111108E-2</v>
      </c>
      <c r="J706" s="17">
        <v>5.185185185185185E-2</v>
      </c>
      <c r="K706" s="17">
        <v>4.8101851851851854E-2</v>
      </c>
      <c r="L706" s="17"/>
      <c r="M706" s="17">
        <f t="shared" si="41"/>
        <v>0.24810185185185185</v>
      </c>
      <c r="N706" s="16" t="s">
        <v>797</v>
      </c>
      <c r="P706" s="17"/>
      <c r="Q706" s="16">
        <f t="shared" si="44"/>
        <v>42</v>
      </c>
      <c r="R706" s="16" t="s">
        <v>825</v>
      </c>
      <c r="S706" s="16"/>
      <c r="T706" s="16">
        <f t="shared" si="42"/>
        <v>5</v>
      </c>
    </row>
    <row r="707" spans="1:20" x14ac:dyDescent="0.2">
      <c r="A707" s="1">
        <v>703</v>
      </c>
      <c r="B707" s="1" t="s">
        <v>2129</v>
      </c>
      <c r="C707" s="1" t="s">
        <v>286</v>
      </c>
      <c r="D707" s="1" t="s">
        <v>25</v>
      </c>
      <c r="E707" s="16">
        <v>1986</v>
      </c>
      <c r="F707" s="16">
        <v>2026</v>
      </c>
      <c r="G707" s="17">
        <v>5.9537037037037034E-2</v>
      </c>
      <c r="H707" s="17">
        <v>6.0578703703703704E-2</v>
      </c>
      <c r="I707" s="17">
        <v>4.9201388888888892E-2</v>
      </c>
      <c r="J707" s="17"/>
      <c r="K707" s="17">
        <v>5.2164351851851851E-2</v>
      </c>
      <c r="L707" s="17">
        <v>5.1493055555555556E-2</v>
      </c>
      <c r="M707" s="17">
        <f t="shared" si="41"/>
        <v>0.27297453703703706</v>
      </c>
      <c r="N707" s="16" t="s">
        <v>797</v>
      </c>
      <c r="P707" s="17"/>
      <c r="Q707" s="16">
        <f t="shared" si="44"/>
        <v>40</v>
      </c>
      <c r="R707" s="16" t="s">
        <v>825</v>
      </c>
      <c r="S707" s="16"/>
      <c r="T707" s="16">
        <f t="shared" si="42"/>
        <v>5</v>
      </c>
    </row>
    <row r="708" spans="1:20" x14ac:dyDescent="0.2">
      <c r="A708" s="1">
        <v>704</v>
      </c>
      <c r="B708" s="1" t="s">
        <v>511</v>
      </c>
      <c r="C708" s="1" t="s">
        <v>215</v>
      </c>
      <c r="D708" s="1" t="s">
        <v>25</v>
      </c>
      <c r="E708" s="16">
        <v>1995</v>
      </c>
      <c r="F708" s="16">
        <v>2026</v>
      </c>
      <c r="G708" s="17">
        <v>4.8043981481481479E-2</v>
      </c>
      <c r="H708" s="17"/>
      <c r="I708" s="17">
        <v>4.0358796296296295E-2</v>
      </c>
      <c r="J708" s="17">
        <v>5.0844907407407408E-2</v>
      </c>
      <c r="K708" s="17">
        <v>4.0868055555555553E-2</v>
      </c>
      <c r="L708" s="17">
        <v>4.0844907407407406E-2</v>
      </c>
      <c r="M708" s="17">
        <f t="shared" ref="M708:M771" si="45">SUM(G708:L708)</f>
        <v>0.22096064814814814</v>
      </c>
      <c r="N708" s="16" t="s">
        <v>797</v>
      </c>
      <c r="P708" s="17"/>
      <c r="Q708" s="16">
        <f t="shared" si="44"/>
        <v>31</v>
      </c>
      <c r="R708" s="16" t="s">
        <v>824</v>
      </c>
      <c r="S708" s="16"/>
      <c r="T708" s="16">
        <f t="shared" si="42"/>
        <v>5</v>
      </c>
    </row>
    <row r="709" spans="1:20" x14ac:dyDescent="0.2">
      <c r="A709" s="1">
        <v>705</v>
      </c>
      <c r="B709" s="1" t="s">
        <v>713</v>
      </c>
      <c r="C709" s="1" t="s">
        <v>288</v>
      </c>
      <c r="D709" s="1" t="s">
        <v>1696</v>
      </c>
      <c r="E709" s="16">
        <v>1965</v>
      </c>
      <c r="F709" s="16">
        <v>2026</v>
      </c>
      <c r="G709" s="17">
        <v>4.7094907407407405E-2</v>
      </c>
      <c r="H709" s="17"/>
      <c r="I709" s="17">
        <v>3.9074074074074074E-2</v>
      </c>
      <c r="J709" s="17">
        <v>4.2500000000000003E-2</v>
      </c>
      <c r="K709" s="17">
        <v>3.5104166666666665E-2</v>
      </c>
      <c r="L709" s="17">
        <v>3.5127314814814813E-2</v>
      </c>
      <c r="M709" s="17">
        <f t="shared" si="45"/>
        <v>0.19890046296296296</v>
      </c>
      <c r="N709" s="16" t="s">
        <v>797</v>
      </c>
      <c r="P709" s="17"/>
      <c r="Q709" s="16">
        <f t="shared" si="44"/>
        <v>61</v>
      </c>
      <c r="R709" s="16" t="s">
        <v>827</v>
      </c>
      <c r="S709" s="16"/>
      <c r="T709" s="16">
        <f t="shared" ref="T709:T772" si="46">COUNT(G709:L709)</f>
        <v>5</v>
      </c>
    </row>
    <row r="710" spans="1:20" x14ac:dyDescent="0.2">
      <c r="A710" s="1">
        <v>706</v>
      </c>
      <c r="B710" s="1" t="s">
        <v>1357</v>
      </c>
      <c r="C710" s="1" t="s">
        <v>272</v>
      </c>
      <c r="D710" s="1" t="s">
        <v>1516</v>
      </c>
      <c r="E710" s="16">
        <v>1963</v>
      </c>
      <c r="F710" s="16">
        <v>2026</v>
      </c>
      <c r="G710" s="17">
        <v>4.8020833333333332E-2</v>
      </c>
      <c r="H710" s="17">
        <v>4.7523148148148148E-2</v>
      </c>
      <c r="I710" s="17">
        <v>3.875E-2</v>
      </c>
      <c r="J710" s="17"/>
      <c r="K710" s="17">
        <v>4.0081018518518516E-2</v>
      </c>
      <c r="L710" s="17">
        <v>3.9953703703703707E-2</v>
      </c>
      <c r="M710" s="17">
        <f t="shared" si="45"/>
        <v>0.21432870370370372</v>
      </c>
      <c r="N710" s="16" t="s">
        <v>797</v>
      </c>
      <c r="P710" s="17"/>
      <c r="Q710" s="16">
        <f t="shared" si="44"/>
        <v>63</v>
      </c>
      <c r="R710" s="16" t="s">
        <v>827</v>
      </c>
      <c r="S710" s="16"/>
      <c r="T710" s="16">
        <f t="shared" si="46"/>
        <v>5</v>
      </c>
    </row>
    <row r="711" spans="1:20" x14ac:dyDescent="0.2">
      <c r="A711" s="1">
        <v>707</v>
      </c>
      <c r="B711" s="1" t="s">
        <v>2119</v>
      </c>
      <c r="C711" s="1" t="s">
        <v>923</v>
      </c>
      <c r="D711" s="1"/>
      <c r="E711" s="16">
        <v>1998</v>
      </c>
      <c r="F711" s="16">
        <v>2026</v>
      </c>
      <c r="G711" s="17">
        <v>4.9953703703703702E-2</v>
      </c>
      <c r="H711" s="17">
        <v>5.1527777777777777E-2</v>
      </c>
      <c r="I711" s="17">
        <v>3.7708333333333337E-2</v>
      </c>
      <c r="J711" s="17">
        <v>5.2638888888888888E-2</v>
      </c>
      <c r="K711" s="17"/>
      <c r="L711" s="17">
        <v>3.8113425925925926E-2</v>
      </c>
      <c r="M711" s="17">
        <f t="shared" si="45"/>
        <v>0.22994212962962962</v>
      </c>
      <c r="N711" s="16" t="s">
        <v>797</v>
      </c>
      <c r="P711" s="17"/>
      <c r="Q711" s="16">
        <f t="shared" si="44"/>
        <v>28</v>
      </c>
      <c r="R711" s="16" t="s">
        <v>2278</v>
      </c>
      <c r="S711" s="16"/>
      <c r="T711" s="16">
        <f t="shared" si="46"/>
        <v>5</v>
      </c>
    </row>
    <row r="712" spans="1:20" x14ac:dyDescent="0.2">
      <c r="A712" s="1">
        <v>708</v>
      </c>
      <c r="B712" s="1" t="s">
        <v>2099</v>
      </c>
      <c r="C712" s="1" t="s">
        <v>1828</v>
      </c>
      <c r="D712" s="1" t="s">
        <v>1690</v>
      </c>
      <c r="E712" s="16">
        <v>1994</v>
      </c>
      <c r="F712" s="16">
        <v>2026</v>
      </c>
      <c r="G712" s="17">
        <v>3.6724537037037035E-2</v>
      </c>
      <c r="H712" s="17">
        <v>3.6863425925925924E-2</v>
      </c>
      <c r="I712" s="17">
        <v>3.0266203703703705E-2</v>
      </c>
      <c r="J712" s="17">
        <v>3.833333333333333E-2</v>
      </c>
      <c r="K712" s="17">
        <v>3.1458333333333331E-2</v>
      </c>
      <c r="L712" s="17"/>
      <c r="M712" s="17">
        <f t="shared" si="45"/>
        <v>0.17364583333333333</v>
      </c>
      <c r="N712" s="16" t="s">
        <v>797</v>
      </c>
      <c r="P712" s="17"/>
      <c r="Q712" s="16">
        <f t="shared" si="44"/>
        <v>32</v>
      </c>
      <c r="R712" s="16" t="s">
        <v>824</v>
      </c>
      <c r="S712" s="16"/>
      <c r="T712" s="16">
        <f t="shared" si="46"/>
        <v>5</v>
      </c>
    </row>
    <row r="713" spans="1:20" x14ac:dyDescent="0.2">
      <c r="A713" s="1">
        <v>709</v>
      </c>
      <c r="B713" s="1" t="s">
        <v>690</v>
      </c>
      <c r="C713" s="1" t="s">
        <v>252</v>
      </c>
      <c r="D713" s="1"/>
      <c r="E713" s="16">
        <v>1963</v>
      </c>
      <c r="F713" s="16">
        <v>2026</v>
      </c>
      <c r="G713" s="17">
        <v>4.9988425925925929E-2</v>
      </c>
      <c r="H713" s="17">
        <v>5.0393518518518518E-2</v>
      </c>
      <c r="I713" s="17">
        <v>4.2650462962962966E-2</v>
      </c>
      <c r="J713" s="17">
        <v>5.4375E-2</v>
      </c>
      <c r="K713" s="17">
        <v>4.3020833333333335E-2</v>
      </c>
      <c r="L713" s="17"/>
      <c r="M713" s="17">
        <f t="shared" si="45"/>
        <v>0.24042824074074076</v>
      </c>
      <c r="N713" s="16" t="s">
        <v>797</v>
      </c>
      <c r="P713" s="17"/>
      <c r="Q713" s="16">
        <f t="shared" si="44"/>
        <v>63</v>
      </c>
      <c r="R713" s="16" t="s">
        <v>827</v>
      </c>
      <c r="S713" s="16"/>
      <c r="T713" s="16">
        <f t="shared" si="46"/>
        <v>5</v>
      </c>
    </row>
    <row r="714" spans="1:20" x14ac:dyDescent="0.2">
      <c r="A714" s="1">
        <v>710</v>
      </c>
      <c r="B714" s="1" t="s">
        <v>489</v>
      </c>
      <c r="C714" s="1" t="s">
        <v>194</v>
      </c>
      <c r="D714" s="1" t="s">
        <v>1508</v>
      </c>
      <c r="E714" s="16">
        <v>1995</v>
      </c>
      <c r="F714" s="16">
        <v>2026</v>
      </c>
      <c r="G714" s="17">
        <v>4.4826388888888888E-2</v>
      </c>
      <c r="H714" s="17"/>
      <c r="I714" s="17">
        <v>3.8576388888888889E-2</v>
      </c>
      <c r="J714" s="17">
        <v>4.7395833333333331E-2</v>
      </c>
      <c r="K714" s="17">
        <v>3.7986111111111109E-2</v>
      </c>
      <c r="L714" s="17">
        <v>3.7789351851851852E-2</v>
      </c>
      <c r="M714" s="17">
        <f t="shared" si="45"/>
        <v>0.20657407407407408</v>
      </c>
      <c r="N714" s="16" t="s">
        <v>797</v>
      </c>
      <c r="P714" s="17"/>
      <c r="Q714" s="16">
        <f t="shared" si="44"/>
        <v>31</v>
      </c>
      <c r="R714" s="16" t="s">
        <v>824</v>
      </c>
      <c r="S714" s="16"/>
      <c r="T714" s="16">
        <f t="shared" si="46"/>
        <v>5</v>
      </c>
    </row>
    <row r="715" spans="1:20" x14ac:dyDescent="0.2">
      <c r="A715" s="1">
        <v>711</v>
      </c>
      <c r="B715" s="1" t="s">
        <v>489</v>
      </c>
      <c r="C715" s="1" t="s">
        <v>1827</v>
      </c>
      <c r="D715" s="1" t="s">
        <v>22</v>
      </c>
      <c r="E715" s="16">
        <v>2006</v>
      </c>
      <c r="F715" s="16">
        <v>2026</v>
      </c>
      <c r="G715" s="17"/>
      <c r="H715" s="17">
        <v>3.7662037037037036E-2</v>
      </c>
      <c r="I715" s="17">
        <v>3.019675925925926E-2</v>
      </c>
      <c r="J715" s="17">
        <v>3.8425925925925926E-2</v>
      </c>
      <c r="K715" s="17">
        <v>3.037037037037037E-2</v>
      </c>
      <c r="L715" s="17">
        <v>3.0671296296296297E-2</v>
      </c>
      <c r="M715" s="17">
        <f t="shared" si="45"/>
        <v>0.1673263888888889</v>
      </c>
      <c r="N715" s="16" t="s">
        <v>797</v>
      </c>
      <c r="P715" s="17"/>
      <c r="Q715" s="16">
        <f t="shared" si="44"/>
        <v>20</v>
      </c>
      <c r="R715" s="16" t="s">
        <v>2278</v>
      </c>
      <c r="S715" s="16"/>
      <c r="T715" s="16">
        <f t="shared" si="46"/>
        <v>5</v>
      </c>
    </row>
    <row r="716" spans="1:20" x14ac:dyDescent="0.2">
      <c r="A716" s="1">
        <v>712</v>
      </c>
      <c r="B716" s="1" t="s">
        <v>845</v>
      </c>
      <c r="C716" s="1" t="s">
        <v>88</v>
      </c>
      <c r="D716" s="1" t="s">
        <v>1083</v>
      </c>
      <c r="E716" s="16">
        <v>1982</v>
      </c>
      <c r="F716" s="16">
        <v>2026</v>
      </c>
      <c r="G716" s="17">
        <v>4.6967592592592596E-2</v>
      </c>
      <c r="H716" s="17">
        <v>5.0034722222222223E-2</v>
      </c>
      <c r="I716" s="17">
        <v>3.8865740740740742E-2</v>
      </c>
      <c r="J716" s="17"/>
      <c r="K716" s="17">
        <v>4.0393518518518516E-2</v>
      </c>
      <c r="L716" s="17">
        <v>4.0115740740740743E-2</v>
      </c>
      <c r="M716" s="17">
        <f t="shared" si="45"/>
        <v>0.21637731481481481</v>
      </c>
      <c r="N716" s="16" t="s">
        <v>797</v>
      </c>
      <c r="P716" s="17"/>
      <c r="Q716" s="16">
        <f t="shared" si="44"/>
        <v>44</v>
      </c>
      <c r="R716" s="16" t="s">
        <v>825</v>
      </c>
      <c r="S716" s="16"/>
      <c r="T716" s="16">
        <f t="shared" si="46"/>
        <v>5</v>
      </c>
    </row>
    <row r="717" spans="1:20" x14ac:dyDescent="0.2">
      <c r="A717" s="1">
        <v>713</v>
      </c>
      <c r="B717" s="1" t="s">
        <v>647</v>
      </c>
      <c r="C717" s="1" t="s">
        <v>87</v>
      </c>
      <c r="D717" s="1" t="s">
        <v>1695</v>
      </c>
      <c r="E717" s="16">
        <v>1968</v>
      </c>
      <c r="F717" s="16">
        <v>2026</v>
      </c>
      <c r="G717" s="17">
        <v>3.8912037037037037E-2</v>
      </c>
      <c r="H717" s="17">
        <v>4.2326388888888886E-2</v>
      </c>
      <c r="I717" s="17">
        <v>3.3425925925925928E-2</v>
      </c>
      <c r="J717" s="17"/>
      <c r="K717" s="17">
        <v>3.6122685185185188E-2</v>
      </c>
      <c r="L717" s="17">
        <v>3.6458333333333336E-2</v>
      </c>
      <c r="M717" s="17">
        <f t="shared" si="45"/>
        <v>0.1872453703703704</v>
      </c>
      <c r="N717" s="16" t="s">
        <v>797</v>
      </c>
      <c r="P717" s="17"/>
      <c r="Q717" s="16">
        <f t="shared" si="44"/>
        <v>58</v>
      </c>
      <c r="R717" s="16" t="s">
        <v>1460</v>
      </c>
      <c r="S717" s="16"/>
      <c r="T717" s="16">
        <f t="shared" si="46"/>
        <v>5</v>
      </c>
    </row>
    <row r="718" spans="1:20" x14ac:dyDescent="0.2">
      <c r="A718" s="1">
        <v>714</v>
      </c>
      <c r="B718" s="1" t="s">
        <v>499</v>
      </c>
      <c r="C718" s="1" t="s">
        <v>991</v>
      </c>
      <c r="D718" s="1" t="s">
        <v>1551</v>
      </c>
      <c r="E718" s="16">
        <v>1977</v>
      </c>
      <c r="F718" s="16">
        <v>2026</v>
      </c>
      <c r="G718" s="17">
        <v>3.6423611111111108E-2</v>
      </c>
      <c r="H718" s="17"/>
      <c r="I718" s="17">
        <v>3.1168981481481482E-2</v>
      </c>
      <c r="J718" s="17">
        <v>4.0682870370370369E-2</v>
      </c>
      <c r="K718" s="17">
        <v>3.1921296296296295E-2</v>
      </c>
      <c r="L718" s="17">
        <v>3.2511574074074075E-2</v>
      </c>
      <c r="M718" s="17">
        <f t="shared" si="45"/>
        <v>0.17270833333333332</v>
      </c>
      <c r="N718" s="16" t="s">
        <v>797</v>
      </c>
      <c r="P718" s="17"/>
      <c r="Q718" s="16">
        <f t="shared" si="44"/>
        <v>49</v>
      </c>
      <c r="R718" s="16" t="s">
        <v>861</v>
      </c>
      <c r="S718" s="16"/>
      <c r="T718" s="16">
        <f t="shared" si="46"/>
        <v>5</v>
      </c>
    </row>
    <row r="719" spans="1:20" x14ac:dyDescent="0.2">
      <c r="A719" s="1">
        <v>715</v>
      </c>
      <c r="B719" s="1" t="s">
        <v>569</v>
      </c>
      <c r="C719" s="1" t="s">
        <v>125</v>
      </c>
      <c r="D719" s="1" t="s">
        <v>50</v>
      </c>
      <c r="E719" s="16">
        <v>1967</v>
      </c>
      <c r="F719" s="16">
        <v>2026</v>
      </c>
      <c r="G719" s="17">
        <v>4.0601851851851854E-2</v>
      </c>
      <c r="H719" s="17">
        <v>4.2465277777777775E-2</v>
      </c>
      <c r="I719" s="17">
        <v>3.5648148148148151E-2</v>
      </c>
      <c r="J719" s="17">
        <v>4.3923611111111108E-2</v>
      </c>
      <c r="K719" s="17">
        <v>3.6736111111111108E-2</v>
      </c>
      <c r="L719" s="17"/>
      <c r="M719" s="17">
        <f t="shared" si="45"/>
        <v>0.199375</v>
      </c>
      <c r="N719" s="16" t="s">
        <v>797</v>
      </c>
      <c r="P719" s="17"/>
      <c r="Q719" s="16">
        <f t="shared" si="44"/>
        <v>59</v>
      </c>
      <c r="R719" s="16" t="s">
        <v>1460</v>
      </c>
      <c r="S719" s="16"/>
      <c r="T719" s="16">
        <f t="shared" si="46"/>
        <v>5</v>
      </c>
    </row>
    <row r="720" spans="1:20" x14ac:dyDescent="0.2">
      <c r="A720" s="1">
        <v>716</v>
      </c>
      <c r="B720" s="1" t="s">
        <v>735</v>
      </c>
      <c r="C720" s="1" t="s">
        <v>213</v>
      </c>
      <c r="D720" s="1" t="s">
        <v>1703</v>
      </c>
      <c r="E720" s="16">
        <v>1963</v>
      </c>
      <c r="F720" s="16">
        <v>2026</v>
      </c>
      <c r="G720" s="17">
        <v>4.6168981481481484E-2</v>
      </c>
      <c r="H720" s="17">
        <v>4.9108796296296296E-2</v>
      </c>
      <c r="I720" s="17">
        <v>3.9305555555555559E-2</v>
      </c>
      <c r="J720" s="17">
        <v>4.974537037037037E-2</v>
      </c>
      <c r="K720" s="17"/>
      <c r="L720" s="17">
        <v>4.1817129629629628E-2</v>
      </c>
      <c r="M720" s="17">
        <f t="shared" si="45"/>
        <v>0.22614583333333332</v>
      </c>
      <c r="N720" s="16" t="s">
        <v>797</v>
      </c>
      <c r="P720" s="17"/>
      <c r="Q720" s="16">
        <f t="shared" si="44"/>
        <v>63</v>
      </c>
      <c r="R720" s="16" t="s">
        <v>827</v>
      </c>
      <c r="S720" s="16"/>
      <c r="T720" s="16">
        <f t="shared" si="46"/>
        <v>5</v>
      </c>
    </row>
    <row r="721" spans="1:20" x14ac:dyDescent="0.2">
      <c r="A721" s="1">
        <v>717</v>
      </c>
      <c r="B721" s="1" t="s">
        <v>567</v>
      </c>
      <c r="C721" s="1" t="s">
        <v>162</v>
      </c>
      <c r="D721" s="1" t="s">
        <v>1666</v>
      </c>
      <c r="E721" s="16">
        <v>1977</v>
      </c>
      <c r="F721" s="16">
        <v>2026</v>
      </c>
      <c r="G721" s="17">
        <v>4.1516203703703701E-2</v>
      </c>
      <c r="H721" s="17"/>
      <c r="I721" s="17">
        <v>3.5277777777777776E-2</v>
      </c>
      <c r="J721" s="17">
        <v>4.4513888888888888E-2</v>
      </c>
      <c r="K721" s="17">
        <v>3.5821759259259262E-2</v>
      </c>
      <c r="L721" s="17">
        <v>3.6018518518518519E-2</v>
      </c>
      <c r="M721" s="17">
        <f t="shared" si="45"/>
        <v>0.19314814814814812</v>
      </c>
      <c r="N721" s="16" t="s">
        <v>797</v>
      </c>
      <c r="P721" s="17"/>
      <c r="Q721" s="16">
        <f t="shared" si="44"/>
        <v>49</v>
      </c>
      <c r="R721" s="16" t="s">
        <v>861</v>
      </c>
      <c r="S721" s="16"/>
      <c r="T721" s="16">
        <f t="shared" si="46"/>
        <v>5</v>
      </c>
    </row>
    <row r="722" spans="1:20" x14ac:dyDescent="0.2">
      <c r="A722" s="1">
        <v>718</v>
      </c>
      <c r="B722" s="16" t="s">
        <v>2269</v>
      </c>
      <c r="C722" s="16" t="s">
        <v>105</v>
      </c>
      <c r="D722" s="16" t="s">
        <v>2277</v>
      </c>
      <c r="E722" s="16">
        <v>1966</v>
      </c>
      <c r="F722" s="16">
        <v>2026</v>
      </c>
      <c r="G722" s="17">
        <v>0</v>
      </c>
      <c r="H722" s="17">
        <v>0</v>
      </c>
      <c r="I722" s="17">
        <v>0</v>
      </c>
      <c r="J722" s="17">
        <v>0</v>
      </c>
      <c r="K722" s="17">
        <v>0</v>
      </c>
      <c r="L722" s="17"/>
      <c r="M722" s="17">
        <f t="shared" si="45"/>
        <v>0</v>
      </c>
      <c r="N722" s="16" t="s">
        <v>797</v>
      </c>
      <c r="P722" s="17"/>
      <c r="Q722" s="16">
        <f t="shared" si="44"/>
        <v>60</v>
      </c>
      <c r="R722" s="16" t="s">
        <v>827</v>
      </c>
      <c r="S722" s="16"/>
      <c r="T722" s="16">
        <f t="shared" si="46"/>
        <v>5</v>
      </c>
    </row>
    <row r="723" spans="1:20" x14ac:dyDescent="0.2">
      <c r="A723" s="1">
        <v>719</v>
      </c>
      <c r="B723" s="1" t="s">
        <v>470</v>
      </c>
      <c r="C723" s="1" t="s">
        <v>1826</v>
      </c>
      <c r="D723" s="1" t="s">
        <v>1446</v>
      </c>
      <c r="E723" s="16">
        <v>1971</v>
      </c>
      <c r="F723" s="16">
        <v>2026</v>
      </c>
      <c r="G723" s="17">
        <v>3.3657407407407407E-2</v>
      </c>
      <c r="H723" s="17">
        <v>3.4756944444444444E-2</v>
      </c>
      <c r="I723" s="17">
        <v>2.8344907407407409E-2</v>
      </c>
      <c r="J723" s="17">
        <v>3.5879629629629629E-2</v>
      </c>
      <c r="K723" s="17">
        <v>2.9652777777777778E-2</v>
      </c>
      <c r="L723" s="17"/>
      <c r="M723" s="17">
        <f t="shared" si="45"/>
        <v>0.16229166666666667</v>
      </c>
      <c r="N723" s="16" t="s">
        <v>797</v>
      </c>
      <c r="P723" s="17"/>
      <c r="Q723" s="16">
        <f t="shared" si="44"/>
        <v>55</v>
      </c>
      <c r="R723" s="16" t="s">
        <v>1460</v>
      </c>
      <c r="S723" s="16"/>
      <c r="T723" s="16">
        <f t="shared" si="46"/>
        <v>5</v>
      </c>
    </row>
    <row r="724" spans="1:20" x14ac:dyDescent="0.2">
      <c r="A724" s="1">
        <v>720</v>
      </c>
      <c r="B724" s="16" t="s">
        <v>2140</v>
      </c>
      <c r="C724" s="16" t="s">
        <v>2275</v>
      </c>
      <c r="F724" s="16">
        <v>2026</v>
      </c>
      <c r="G724" s="17">
        <v>0</v>
      </c>
      <c r="H724" s="17">
        <v>0</v>
      </c>
      <c r="I724" s="17">
        <v>0</v>
      </c>
      <c r="J724" s="17">
        <v>0</v>
      </c>
      <c r="K724" s="17">
        <v>0</v>
      </c>
      <c r="L724" s="17"/>
      <c r="M724" s="17">
        <f t="shared" si="45"/>
        <v>0</v>
      </c>
      <c r="N724" s="16" t="s">
        <v>797</v>
      </c>
      <c r="P724" s="17"/>
      <c r="R724" s="16" t="s">
        <v>1448</v>
      </c>
      <c r="S724" s="16"/>
      <c r="T724" s="16">
        <f t="shared" si="46"/>
        <v>5</v>
      </c>
    </row>
    <row r="725" spans="1:20" x14ac:dyDescent="0.2">
      <c r="A725" s="1">
        <v>721</v>
      </c>
      <c r="B725" s="1" t="s">
        <v>777</v>
      </c>
      <c r="C725" s="1" t="s">
        <v>147</v>
      </c>
      <c r="D725" s="1" t="s">
        <v>24</v>
      </c>
      <c r="E725" s="16">
        <v>1982</v>
      </c>
      <c r="F725" s="16">
        <v>2026</v>
      </c>
      <c r="G725" s="17">
        <v>4.0648148148148149E-2</v>
      </c>
      <c r="H725" s="17">
        <v>4.189814814814815E-2</v>
      </c>
      <c r="I725" s="17">
        <v>3.3831018518518517E-2</v>
      </c>
      <c r="J725" s="17">
        <v>4.386574074074074E-2</v>
      </c>
      <c r="K725" s="17">
        <v>3.4247685185185187E-2</v>
      </c>
      <c r="L725" s="17"/>
      <c r="M725" s="17">
        <f t="shared" si="45"/>
        <v>0.19449074074074074</v>
      </c>
      <c r="N725" s="16" t="s">
        <v>797</v>
      </c>
      <c r="P725" s="17"/>
      <c r="Q725" s="16">
        <f t="shared" ref="Q725:Q756" si="47">SUM(F725-E725)</f>
        <v>44</v>
      </c>
      <c r="R725" s="16" t="s">
        <v>825</v>
      </c>
      <c r="S725" s="16"/>
      <c r="T725" s="16">
        <f t="shared" si="46"/>
        <v>5</v>
      </c>
    </row>
    <row r="726" spans="1:20" x14ac:dyDescent="0.2">
      <c r="A726" s="1">
        <v>722</v>
      </c>
      <c r="B726" s="1" t="s">
        <v>509</v>
      </c>
      <c r="C726" s="1" t="s">
        <v>183</v>
      </c>
      <c r="D726" s="1" t="s">
        <v>1455</v>
      </c>
      <c r="E726" s="16">
        <v>1990</v>
      </c>
      <c r="F726" s="16">
        <v>2026</v>
      </c>
      <c r="G726" s="17"/>
      <c r="H726" s="17">
        <v>4.1516203703703701E-2</v>
      </c>
      <c r="I726" s="17">
        <v>3.2187500000000001E-2</v>
      </c>
      <c r="J726" s="17">
        <v>4.2002314814814812E-2</v>
      </c>
      <c r="K726" s="17">
        <v>3.380787037037037E-2</v>
      </c>
      <c r="L726" s="17">
        <v>3.4409722222222223E-2</v>
      </c>
      <c r="M726" s="17">
        <f t="shared" si="45"/>
        <v>0.18392361111111111</v>
      </c>
      <c r="N726" s="16" t="s">
        <v>797</v>
      </c>
      <c r="P726" s="17"/>
      <c r="Q726" s="16">
        <f t="shared" si="47"/>
        <v>36</v>
      </c>
      <c r="R726" s="16" t="s">
        <v>1453</v>
      </c>
      <c r="S726" s="16"/>
      <c r="T726" s="16">
        <f t="shared" si="46"/>
        <v>5</v>
      </c>
    </row>
    <row r="727" spans="1:20" x14ac:dyDescent="0.2">
      <c r="A727" s="1">
        <v>723</v>
      </c>
      <c r="B727" s="1" t="s">
        <v>2123</v>
      </c>
      <c r="C727" s="1" t="s">
        <v>1754</v>
      </c>
      <c r="D727" s="1" t="s">
        <v>36</v>
      </c>
      <c r="E727" s="16">
        <v>1994</v>
      </c>
      <c r="F727" s="16">
        <v>2026</v>
      </c>
      <c r="G727" s="17">
        <v>5.2222222222222225E-2</v>
      </c>
      <c r="H727" s="17"/>
      <c r="I727" s="17">
        <v>4.4340277777777777E-2</v>
      </c>
      <c r="J727" s="17">
        <v>5.5833333333333332E-2</v>
      </c>
      <c r="K727" s="17">
        <v>4.4270833333333336E-2</v>
      </c>
      <c r="L727" s="17">
        <v>4.327546296296296E-2</v>
      </c>
      <c r="M727" s="17">
        <f t="shared" si="45"/>
        <v>0.23994212962962963</v>
      </c>
      <c r="N727" s="16" t="s">
        <v>797</v>
      </c>
      <c r="P727" s="17"/>
      <c r="Q727" s="16">
        <f t="shared" si="47"/>
        <v>32</v>
      </c>
      <c r="R727" s="16" t="s">
        <v>824</v>
      </c>
      <c r="S727" s="16"/>
      <c r="T727" s="16">
        <f t="shared" si="46"/>
        <v>5</v>
      </c>
    </row>
    <row r="728" spans="1:20" x14ac:dyDescent="0.2">
      <c r="A728" s="1">
        <v>724</v>
      </c>
      <c r="B728" s="1" t="s">
        <v>519</v>
      </c>
      <c r="C728" s="1" t="s">
        <v>199</v>
      </c>
      <c r="D728" s="1" t="s">
        <v>1462</v>
      </c>
      <c r="E728" s="16">
        <v>1970</v>
      </c>
      <c r="F728" s="16">
        <v>2026</v>
      </c>
      <c r="G728" s="17">
        <v>3.9733796296296295E-2</v>
      </c>
      <c r="H728" s="17">
        <v>4.1122685185185186E-2</v>
      </c>
      <c r="I728" s="17">
        <v>3.3020833333333333E-2</v>
      </c>
      <c r="J728" s="17">
        <v>4.266203703703704E-2</v>
      </c>
      <c r="K728" s="17">
        <v>3.7118055555555557E-2</v>
      </c>
      <c r="L728" s="17"/>
      <c r="M728" s="17">
        <f t="shared" si="45"/>
        <v>0.19365740740740742</v>
      </c>
      <c r="N728" s="16" t="s">
        <v>797</v>
      </c>
      <c r="P728" s="17"/>
      <c r="Q728" s="16">
        <f t="shared" si="47"/>
        <v>56</v>
      </c>
      <c r="R728" s="16" t="s">
        <v>1460</v>
      </c>
      <c r="S728" s="16"/>
      <c r="T728" s="16">
        <f t="shared" si="46"/>
        <v>5</v>
      </c>
    </row>
    <row r="729" spans="1:20" x14ac:dyDescent="0.2">
      <c r="A729" s="1">
        <v>725</v>
      </c>
      <c r="B729" s="1" t="s">
        <v>542</v>
      </c>
      <c r="C729" s="1" t="s">
        <v>91</v>
      </c>
      <c r="D729" s="1" t="s">
        <v>1341</v>
      </c>
      <c r="E729" s="16">
        <v>1970</v>
      </c>
      <c r="F729" s="16">
        <v>2026</v>
      </c>
      <c r="G729" s="17">
        <v>3.9375E-2</v>
      </c>
      <c r="H729" s="17">
        <v>3.9641203703703706E-2</v>
      </c>
      <c r="I729" s="17">
        <v>3.1921296296296295E-2</v>
      </c>
      <c r="J729" s="17">
        <v>4.1261574074074076E-2</v>
      </c>
      <c r="K729" s="17">
        <v>3.2245370370370369E-2</v>
      </c>
      <c r="L729" s="17"/>
      <c r="M729" s="17">
        <f t="shared" si="45"/>
        <v>0.18444444444444444</v>
      </c>
      <c r="N729" s="16" t="s">
        <v>797</v>
      </c>
      <c r="P729" s="17"/>
      <c r="Q729" s="16">
        <f t="shared" si="47"/>
        <v>56</v>
      </c>
      <c r="R729" s="16" t="s">
        <v>1460</v>
      </c>
      <c r="S729" s="16"/>
      <c r="T729" s="16">
        <f t="shared" si="46"/>
        <v>5</v>
      </c>
    </row>
    <row r="730" spans="1:20" x14ac:dyDescent="0.2">
      <c r="A730" s="1">
        <v>726</v>
      </c>
      <c r="B730" s="1" t="s">
        <v>959</v>
      </c>
      <c r="C730" s="1" t="s">
        <v>1348</v>
      </c>
      <c r="D730" s="1"/>
      <c r="E730" s="16">
        <v>1985</v>
      </c>
      <c r="F730" s="16">
        <v>2026</v>
      </c>
      <c r="G730" s="17">
        <v>4.3564814814814813E-2</v>
      </c>
      <c r="H730" s="17"/>
      <c r="I730" s="17">
        <v>3.7222222222222219E-2</v>
      </c>
      <c r="J730" s="17">
        <v>4.7673611111111111E-2</v>
      </c>
      <c r="K730" s="17">
        <v>3.7905092592592594E-2</v>
      </c>
      <c r="L730" s="17">
        <v>3.8761574074074073E-2</v>
      </c>
      <c r="M730" s="17">
        <f t="shared" si="45"/>
        <v>0.2051273148148148</v>
      </c>
      <c r="N730" s="16" t="s">
        <v>797</v>
      </c>
      <c r="P730" s="17"/>
      <c r="Q730" s="16">
        <f t="shared" si="47"/>
        <v>41</v>
      </c>
      <c r="R730" s="16" t="s">
        <v>825</v>
      </c>
      <c r="S730" s="16"/>
      <c r="T730" s="16">
        <f t="shared" si="46"/>
        <v>5</v>
      </c>
    </row>
    <row r="731" spans="1:20" x14ac:dyDescent="0.2">
      <c r="A731" s="1">
        <v>727</v>
      </c>
      <c r="B731" s="1" t="s">
        <v>922</v>
      </c>
      <c r="C731" s="1" t="s">
        <v>223</v>
      </c>
      <c r="D731" s="1" t="s">
        <v>24</v>
      </c>
      <c r="E731" s="16">
        <v>1989</v>
      </c>
      <c r="F731" s="16">
        <v>2026</v>
      </c>
      <c r="G731" s="17">
        <v>4.1215277777777781E-2</v>
      </c>
      <c r="H731" s="17">
        <v>4.4374999999999998E-2</v>
      </c>
      <c r="I731" s="17">
        <v>3.5069444444444445E-2</v>
      </c>
      <c r="J731" s="17">
        <v>4.4895833333333336E-2</v>
      </c>
      <c r="K731" s="17">
        <v>3.5092592592592592E-2</v>
      </c>
      <c r="L731" s="17"/>
      <c r="M731" s="17">
        <f t="shared" si="45"/>
        <v>0.20064814814814816</v>
      </c>
      <c r="N731" s="16" t="s">
        <v>797</v>
      </c>
      <c r="P731" s="17"/>
      <c r="Q731" s="16">
        <f t="shared" si="47"/>
        <v>37</v>
      </c>
      <c r="R731" s="16" t="s">
        <v>1453</v>
      </c>
      <c r="S731" s="16"/>
      <c r="T731" s="16">
        <f t="shared" si="46"/>
        <v>5</v>
      </c>
    </row>
    <row r="732" spans="1:20" x14ac:dyDescent="0.2">
      <c r="A732" s="1">
        <v>728</v>
      </c>
      <c r="B732" s="1" t="s">
        <v>820</v>
      </c>
      <c r="C732" s="1" t="s">
        <v>810</v>
      </c>
      <c r="D732" s="1" t="s">
        <v>53</v>
      </c>
      <c r="E732" s="16">
        <v>1962</v>
      </c>
      <c r="F732" s="16">
        <v>2026</v>
      </c>
      <c r="G732" s="17">
        <v>4.3634259259259262E-2</v>
      </c>
      <c r="H732" s="17">
        <v>4.4293981481481483E-2</v>
      </c>
      <c r="I732" s="17"/>
      <c r="J732" s="17">
        <v>4.7280092592592596E-2</v>
      </c>
      <c r="K732" s="17">
        <v>3.7951388888888889E-2</v>
      </c>
      <c r="L732" s="17">
        <v>3.8414351851851852E-2</v>
      </c>
      <c r="M732" s="17">
        <f t="shared" si="45"/>
        <v>0.21157407407407405</v>
      </c>
      <c r="N732" s="16" t="s">
        <v>797</v>
      </c>
      <c r="P732" s="17"/>
      <c r="Q732" s="16">
        <f t="shared" si="47"/>
        <v>64</v>
      </c>
      <c r="R732" s="16" t="s">
        <v>827</v>
      </c>
      <c r="S732" s="16"/>
      <c r="T732" s="16">
        <f t="shared" si="46"/>
        <v>5</v>
      </c>
    </row>
    <row r="733" spans="1:20" x14ac:dyDescent="0.2">
      <c r="A733" s="1">
        <v>729</v>
      </c>
      <c r="B733" s="1" t="s">
        <v>1149</v>
      </c>
      <c r="C733" s="1" t="s">
        <v>108</v>
      </c>
      <c r="D733" s="1"/>
      <c r="E733" s="16">
        <v>1977</v>
      </c>
      <c r="F733" s="16">
        <v>2026</v>
      </c>
      <c r="G733" s="17">
        <v>5.0185185185185187E-2</v>
      </c>
      <c r="H733" s="17">
        <v>4.8472222222222222E-2</v>
      </c>
      <c r="I733" s="17">
        <v>3.7766203703703705E-2</v>
      </c>
      <c r="J733" s="17">
        <v>4.760416666666667E-2</v>
      </c>
      <c r="K733" s="17">
        <v>3.6608796296296299E-2</v>
      </c>
      <c r="L733" s="17"/>
      <c r="M733" s="17">
        <f t="shared" si="45"/>
        <v>0.22063657407407408</v>
      </c>
      <c r="N733" s="16" t="s">
        <v>797</v>
      </c>
      <c r="P733" s="17"/>
      <c r="Q733" s="16">
        <f t="shared" si="47"/>
        <v>49</v>
      </c>
      <c r="R733" s="16" t="s">
        <v>861</v>
      </c>
      <c r="S733" s="16"/>
      <c r="T733" s="16">
        <f t="shared" si="46"/>
        <v>5</v>
      </c>
    </row>
    <row r="734" spans="1:20" x14ac:dyDescent="0.2">
      <c r="A734" s="1">
        <v>730</v>
      </c>
      <c r="B734" s="1" t="s">
        <v>1258</v>
      </c>
      <c r="C734" s="1" t="s">
        <v>176</v>
      </c>
      <c r="D734" s="1" t="s">
        <v>58</v>
      </c>
      <c r="E734" s="16">
        <v>1982</v>
      </c>
      <c r="F734" s="16">
        <v>2026</v>
      </c>
      <c r="G734" s="17">
        <v>5.3379629629629631E-2</v>
      </c>
      <c r="H734" s="17">
        <v>5.4444444444444441E-2</v>
      </c>
      <c r="I734" s="17">
        <v>4.4594907407407409E-2</v>
      </c>
      <c r="J734" s="17"/>
      <c r="K734" s="17">
        <v>4.4108796296296299E-2</v>
      </c>
      <c r="L734" s="17">
        <v>4.4421296296296299E-2</v>
      </c>
      <c r="M734" s="17">
        <f t="shared" si="45"/>
        <v>0.24094907407407407</v>
      </c>
      <c r="N734" s="16" t="s">
        <v>797</v>
      </c>
      <c r="P734" s="17"/>
      <c r="Q734" s="16">
        <f t="shared" si="47"/>
        <v>44</v>
      </c>
      <c r="R734" s="16" t="s">
        <v>825</v>
      </c>
      <c r="S734" s="16"/>
      <c r="T734" s="16">
        <f t="shared" si="46"/>
        <v>5</v>
      </c>
    </row>
    <row r="735" spans="1:20" x14ac:dyDescent="0.2">
      <c r="A735" s="1">
        <v>731</v>
      </c>
      <c r="B735" s="1" t="s">
        <v>1217</v>
      </c>
      <c r="C735" s="1" t="s">
        <v>218</v>
      </c>
      <c r="D735" s="1" t="s">
        <v>1218</v>
      </c>
      <c r="E735" s="16">
        <v>1978</v>
      </c>
      <c r="F735" s="16">
        <v>2026</v>
      </c>
      <c r="G735" s="17">
        <v>4.6620370370370368E-2</v>
      </c>
      <c r="H735" s="17"/>
      <c r="I735" s="17">
        <v>3.9942129629629633E-2</v>
      </c>
      <c r="J735" s="17">
        <v>5.0289351851851849E-2</v>
      </c>
      <c r="K735" s="17">
        <v>4.2858796296296298E-2</v>
      </c>
      <c r="L735" s="17">
        <v>4.2245370370370371E-2</v>
      </c>
      <c r="M735" s="17">
        <f t="shared" si="45"/>
        <v>0.22195601851851851</v>
      </c>
      <c r="N735" s="16" t="s">
        <v>797</v>
      </c>
      <c r="P735" s="17"/>
      <c r="Q735" s="16">
        <f t="shared" si="47"/>
        <v>48</v>
      </c>
      <c r="R735" s="16" t="s">
        <v>861</v>
      </c>
      <c r="S735" s="16"/>
      <c r="T735" s="16">
        <f t="shared" si="46"/>
        <v>5</v>
      </c>
    </row>
    <row r="736" spans="1:20" x14ac:dyDescent="0.2">
      <c r="A736" s="1">
        <v>732</v>
      </c>
      <c r="B736" s="1" t="s">
        <v>2117</v>
      </c>
      <c r="C736" s="1" t="s">
        <v>170</v>
      </c>
      <c r="D736" s="1" t="s">
        <v>66</v>
      </c>
      <c r="E736" s="16">
        <v>1997</v>
      </c>
      <c r="F736" s="16">
        <v>2026</v>
      </c>
      <c r="G736" s="17">
        <v>5.1342592592592592E-2</v>
      </c>
      <c r="H736" s="17"/>
      <c r="I736" s="17">
        <v>4.0960648148148149E-2</v>
      </c>
      <c r="J736" s="17">
        <v>5.1874999999999998E-2</v>
      </c>
      <c r="K736" s="17">
        <v>4.0844907407407406E-2</v>
      </c>
      <c r="L736" s="17">
        <v>4.0127314814814817E-2</v>
      </c>
      <c r="M736" s="17">
        <f t="shared" si="45"/>
        <v>0.22515046296296296</v>
      </c>
      <c r="N736" s="16" t="s">
        <v>797</v>
      </c>
      <c r="P736" s="17"/>
      <c r="Q736" s="16">
        <f t="shared" si="47"/>
        <v>29</v>
      </c>
      <c r="R736" s="16" t="s">
        <v>2278</v>
      </c>
      <c r="S736" s="16"/>
      <c r="T736" s="16">
        <f t="shared" si="46"/>
        <v>5</v>
      </c>
    </row>
    <row r="737" spans="1:20" x14ac:dyDescent="0.2">
      <c r="A737" s="1">
        <v>733</v>
      </c>
      <c r="B737" s="1" t="s">
        <v>2102</v>
      </c>
      <c r="C737" s="1" t="s">
        <v>153</v>
      </c>
      <c r="D737" s="1" t="s">
        <v>1692</v>
      </c>
      <c r="E737" s="16">
        <v>1987</v>
      </c>
      <c r="F737" s="16">
        <v>2026</v>
      </c>
      <c r="G737" s="17">
        <v>3.7210648148148145E-2</v>
      </c>
      <c r="H737" s="17">
        <v>3.892361111111111E-2</v>
      </c>
      <c r="I737" s="17">
        <v>3.0636574074074073E-2</v>
      </c>
      <c r="J737" s="17">
        <v>3.979166666666667E-2</v>
      </c>
      <c r="K737" s="17">
        <v>3.1226851851851853E-2</v>
      </c>
      <c r="L737" s="17"/>
      <c r="M737" s="17">
        <f t="shared" si="45"/>
        <v>0.17778935185185185</v>
      </c>
      <c r="N737" s="16" t="s">
        <v>797</v>
      </c>
      <c r="P737" s="17"/>
      <c r="Q737" s="16">
        <f t="shared" si="47"/>
        <v>39</v>
      </c>
      <c r="R737" s="16" t="s">
        <v>1453</v>
      </c>
      <c r="S737" s="16"/>
      <c r="T737" s="16">
        <f t="shared" si="46"/>
        <v>5</v>
      </c>
    </row>
    <row r="738" spans="1:20" x14ac:dyDescent="0.2">
      <c r="A738" s="1">
        <v>734</v>
      </c>
      <c r="B738" s="1" t="s">
        <v>895</v>
      </c>
      <c r="C738" s="1" t="s">
        <v>220</v>
      </c>
      <c r="D738" s="1" t="s">
        <v>64</v>
      </c>
      <c r="E738" s="16">
        <v>1970</v>
      </c>
      <c r="F738" s="16">
        <v>2026</v>
      </c>
      <c r="G738" s="17">
        <v>4.2557870370370371E-2</v>
      </c>
      <c r="H738" s="17">
        <v>4.5451388888888888E-2</v>
      </c>
      <c r="I738" s="17">
        <v>3.6284722222222225E-2</v>
      </c>
      <c r="J738" s="17"/>
      <c r="K738" s="17">
        <v>3.6539351851851851E-2</v>
      </c>
      <c r="L738" s="17">
        <v>3.7870370370370374E-2</v>
      </c>
      <c r="M738" s="17">
        <f t="shared" si="45"/>
        <v>0.19870370370370372</v>
      </c>
      <c r="N738" s="16" t="s">
        <v>797</v>
      </c>
      <c r="P738" s="17"/>
      <c r="Q738" s="16">
        <f t="shared" si="47"/>
        <v>56</v>
      </c>
      <c r="R738" s="16" t="s">
        <v>1460</v>
      </c>
      <c r="S738" s="16"/>
      <c r="T738" s="16">
        <f t="shared" si="46"/>
        <v>5</v>
      </c>
    </row>
    <row r="739" spans="1:20" x14ac:dyDescent="0.2">
      <c r="A739" s="1">
        <v>735</v>
      </c>
      <c r="B739" s="1" t="s">
        <v>1334</v>
      </c>
      <c r="C739" s="1" t="s">
        <v>296</v>
      </c>
      <c r="D739" s="1" t="s">
        <v>1473</v>
      </c>
      <c r="E739" s="16">
        <v>1964</v>
      </c>
      <c r="F739" s="16">
        <v>2026</v>
      </c>
      <c r="G739" s="17">
        <v>5.4317129629629632E-2</v>
      </c>
      <c r="H739" s="17">
        <v>5.6168981481481479E-2</v>
      </c>
      <c r="I739" s="17">
        <v>4.4722222222222219E-2</v>
      </c>
      <c r="J739" s="17">
        <v>5.4768518518518522E-2</v>
      </c>
      <c r="K739" s="17"/>
      <c r="L739" s="17">
        <v>4.3391203703703703E-2</v>
      </c>
      <c r="M739" s="17">
        <f t="shared" si="45"/>
        <v>0.25336805555555558</v>
      </c>
      <c r="N739" s="16" t="s">
        <v>797</v>
      </c>
      <c r="P739" s="17"/>
      <c r="Q739" s="16">
        <f t="shared" si="47"/>
        <v>62</v>
      </c>
      <c r="R739" s="16" t="s">
        <v>827</v>
      </c>
      <c r="S739" s="16"/>
      <c r="T739" s="16">
        <f t="shared" si="46"/>
        <v>5</v>
      </c>
    </row>
    <row r="740" spans="1:20" x14ac:dyDescent="0.2">
      <c r="A740" s="1">
        <v>736</v>
      </c>
      <c r="B740" s="1" t="s">
        <v>545</v>
      </c>
      <c r="C740" s="1" t="s">
        <v>146</v>
      </c>
      <c r="D740" s="1" t="s">
        <v>6</v>
      </c>
      <c r="E740" s="16">
        <v>2006</v>
      </c>
      <c r="F740" s="16">
        <v>2026</v>
      </c>
      <c r="G740" s="17">
        <v>3.2303240740740743E-2</v>
      </c>
      <c r="H740" s="17">
        <v>3.1712962962962964E-2</v>
      </c>
      <c r="I740" s="17">
        <v>2.7534722222222221E-2</v>
      </c>
      <c r="J740" s="17">
        <v>3.4722222222222224E-2</v>
      </c>
      <c r="K740" s="17"/>
      <c r="L740" s="17"/>
      <c r="M740" s="17">
        <f t="shared" si="45"/>
        <v>0.12627314814814816</v>
      </c>
      <c r="N740" s="16" t="s">
        <v>797</v>
      </c>
      <c r="P740" s="17"/>
      <c r="Q740" s="16">
        <f t="shared" si="47"/>
        <v>20</v>
      </c>
      <c r="R740" s="16" t="s">
        <v>2278</v>
      </c>
      <c r="S740" s="16"/>
      <c r="T740" s="16">
        <f t="shared" si="46"/>
        <v>4</v>
      </c>
    </row>
    <row r="741" spans="1:20" x14ac:dyDescent="0.2">
      <c r="A741" s="1">
        <v>737</v>
      </c>
      <c r="B741" s="1" t="s">
        <v>603</v>
      </c>
      <c r="C741" s="1" t="s">
        <v>272</v>
      </c>
      <c r="D741" s="1" t="s">
        <v>50</v>
      </c>
      <c r="E741" s="16">
        <v>1956</v>
      </c>
      <c r="F741" s="16">
        <v>2026</v>
      </c>
      <c r="G741" s="17">
        <v>4.2928240740740739E-2</v>
      </c>
      <c r="H741" s="17">
        <v>4.4791666666666667E-2</v>
      </c>
      <c r="I741" s="17">
        <v>3.636574074074074E-2</v>
      </c>
      <c r="J741" s="17">
        <v>4.6493055555555558E-2</v>
      </c>
      <c r="K741" s="17"/>
      <c r="L741" s="17"/>
      <c r="M741" s="17">
        <f t="shared" si="45"/>
        <v>0.1705787037037037</v>
      </c>
      <c r="N741" s="16" t="s">
        <v>797</v>
      </c>
      <c r="P741" s="17"/>
      <c r="Q741" s="16">
        <f t="shared" si="47"/>
        <v>70</v>
      </c>
      <c r="R741" s="16" t="s">
        <v>828</v>
      </c>
      <c r="S741" s="16"/>
      <c r="T741" s="16">
        <f t="shared" si="46"/>
        <v>4</v>
      </c>
    </row>
    <row r="742" spans="1:20" x14ac:dyDescent="0.2">
      <c r="A742" s="1">
        <v>738</v>
      </c>
      <c r="B742" s="1" t="s">
        <v>768</v>
      </c>
      <c r="C742" s="1" t="s">
        <v>96</v>
      </c>
      <c r="D742" s="1"/>
      <c r="E742" s="16">
        <v>1976</v>
      </c>
      <c r="F742" s="16">
        <v>2026</v>
      </c>
      <c r="G742" s="17">
        <v>5.6168981481481479E-2</v>
      </c>
      <c r="H742" s="17">
        <v>5.6770833333333333E-2</v>
      </c>
      <c r="I742" s="17"/>
      <c r="J742" s="17">
        <v>6.2870370370370368E-2</v>
      </c>
      <c r="K742" s="17"/>
      <c r="L742" s="17">
        <v>4.6412037037037036E-2</v>
      </c>
      <c r="M742" s="17">
        <f t="shared" si="45"/>
        <v>0.22222222222222221</v>
      </c>
      <c r="N742" s="16" t="s">
        <v>797</v>
      </c>
      <c r="P742" s="17"/>
      <c r="Q742" s="16">
        <f t="shared" si="47"/>
        <v>50</v>
      </c>
      <c r="R742" s="16" t="s">
        <v>826</v>
      </c>
      <c r="S742" s="16"/>
      <c r="T742" s="16">
        <f t="shared" si="46"/>
        <v>4</v>
      </c>
    </row>
    <row r="743" spans="1:20" x14ac:dyDescent="0.2">
      <c r="A743" s="1">
        <v>739</v>
      </c>
      <c r="B743" s="1" t="s">
        <v>1183</v>
      </c>
      <c r="C743" s="1" t="s">
        <v>138</v>
      </c>
      <c r="D743" s="1" t="s">
        <v>1184</v>
      </c>
      <c r="E743" s="16">
        <v>1969</v>
      </c>
      <c r="F743" s="16">
        <v>2026</v>
      </c>
      <c r="G743" s="17"/>
      <c r="H743" s="17"/>
      <c r="I743" s="17">
        <v>3.7175925925925925E-2</v>
      </c>
      <c r="J743" s="17">
        <v>4.7164351851851853E-2</v>
      </c>
      <c r="K743" s="17">
        <v>3.8043981481481484E-2</v>
      </c>
      <c r="L743" s="17">
        <v>3.8622685185185184E-2</v>
      </c>
      <c r="M743" s="17">
        <f t="shared" si="45"/>
        <v>0.16100694444444444</v>
      </c>
      <c r="N743" s="16" t="s">
        <v>797</v>
      </c>
      <c r="P743" s="17"/>
      <c r="Q743" s="16">
        <f t="shared" si="47"/>
        <v>57</v>
      </c>
      <c r="R743" s="16" t="s">
        <v>1460</v>
      </c>
      <c r="S743" s="16"/>
      <c r="T743" s="16">
        <f t="shared" si="46"/>
        <v>4</v>
      </c>
    </row>
    <row r="744" spans="1:20" x14ac:dyDescent="0.2">
      <c r="A744" s="1">
        <v>740</v>
      </c>
      <c r="B744" s="1" t="s">
        <v>615</v>
      </c>
      <c r="C744" s="1" t="s">
        <v>119</v>
      </c>
      <c r="D744" s="1" t="s">
        <v>33</v>
      </c>
      <c r="E744" s="16">
        <v>1960</v>
      </c>
      <c r="F744" s="16">
        <v>2026</v>
      </c>
      <c r="G744" s="17">
        <v>4.130787037037037E-2</v>
      </c>
      <c r="H744" s="17">
        <v>4.6446759259259257E-2</v>
      </c>
      <c r="I744" s="17">
        <v>3.6145833333333335E-2</v>
      </c>
      <c r="J744" s="17">
        <v>4.715277777777778E-2</v>
      </c>
      <c r="K744" s="17"/>
      <c r="L744" s="17"/>
      <c r="M744" s="17">
        <f t="shared" si="45"/>
        <v>0.17105324074074074</v>
      </c>
      <c r="N744" s="16" t="s">
        <v>797</v>
      </c>
      <c r="P744" s="17"/>
      <c r="Q744" s="16">
        <f t="shared" si="47"/>
        <v>66</v>
      </c>
      <c r="R744" s="16" t="s">
        <v>1524</v>
      </c>
      <c r="S744" s="16"/>
      <c r="T744" s="16">
        <f t="shared" si="46"/>
        <v>4</v>
      </c>
    </row>
    <row r="745" spans="1:20" x14ac:dyDescent="0.2">
      <c r="A745" s="1">
        <v>741</v>
      </c>
      <c r="B745" s="1" t="s">
        <v>814</v>
      </c>
      <c r="C745" s="1" t="s">
        <v>809</v>
      </c>
      <c r="D745" s="1" t="s">
        <v>1473</v>
      </c>
      <c r="E745" s="16">
        <v>1999</v>
      </c>
      <c r="F745" s="16">
        <v>2026</v>
      </c>
      <c r="G745" s="17">
        <v>4.5254629629629631E-2</v>
      </c>
      <c r="H745" s="17"/>
      <c r="I745" s="17"/>
      <c r="J745" s="17">
        <v>5.1192129629629629E-2</v>
      </c>
      <c r="K745" s="17">
        <v>4.1458333333333333E-2</v>
      </c>
      <c r="L745" s="17">
        <v>3.8969907407407404E-2</v>
      </c>
      <c r="M745" s="17">
        <f t="shared" si="45"/>
        <v>0.176875</v>
      </c>
      <c r="N745" s="16" t="s">
        <v>797</v>
      </c>
      <c r="P745" s="17"/>
      <c r="Q745" s="16">
        <f t="shared" si="47"/>
        <v>27</v>
      </c>
      <c r="R745" s="16" t="s">
        <v>2278</v>
      </c>
      <c r="S745" s="16"/>
      <c r="T745" s="16">
        <f t="shared" si="46"/>
        <v>4</v>
      </c>
    </row>
    <row r="746" spans="1:20" x14ac:dyDescent="0.2">
      <c r="A746" s="1">
        <v>742</v>
      </c>
      <c r="B746" s="1" t="s">
        <v>1419</v>
      </c>
      <c r="C746" s="1" t="s">
        <v>109</v>
      </c>
      <c r="D746" s="1" t="s">
        <v>1465</v>
      </c>
      <c r="E746" s="16">
        <v>1972</v>
      </c>
      <c r="F746" s="16">
        <v>2026</v>
      </c>
      <c r="G746" s="17">
        <v>4.9421296296296297E-2</v>
      </c>
      <c r="H746" s="17">
        <v>5.1192129629629629E-2</v>
      </c>
      <c r="I746" s="17"/>
      <c r="J746" s="17">
        <v>5.2326388888888888E-2</v>
      </c>
      <c r="K746" s="17">
        <v>4.2083333333333334E-2</v>
      </c>
      <c r="L746" s="17"/>
      <c r="M746" s="17">
        <f t="shared" si="45"/>
        <v>0.19502314814814814</v>
      </c>
      <c r="N746" s="16" t="s">
        <v>797</v>
      </c>
      <c r="P746" s="17"/>
      <c r="Q746" s="16">
        <f t="shared" si="47"/>
        <v>54</v>
      </c>
      <c r="R746" s="16" t="s">
        <v>826</v>
      </c>
      <c r="S746" s="16"/>
      <c r="T746" s="16">
        <f t="shared" si="46"/>
        <v>4</v>
      </c>
    </row>
    <row r="747" spans="1:20" x14ac:dyDescent="0.2">
      <c r="A747" s="1">
        <v>743</v>
      </c>
      <c r="B747" s="1" t="s">
        <v>2136</v>
      </c>
      <c r="C747" s="1" t="s">
        <v>248</v>
      </c>
      <c r="D747" s="1" t="s">
        <v>25</v>
      </c>
      <c r="E747" s="16">
        <v>1984</v>
      </c>
      <c r="F747" s="16">
        <v>2026</v>
      </c>
      <c r="G747" s="17"/>
      <c r="H747" s="17">
        <v>4.65625E-2</v>
      </c>
      <c r="I747" s="17">
        <v>3.833333333333333E-2</v>
      </c>
      <c r="J747" s="17"/>
      <c r="K747" s="17">
        <v>3.833333333333333E-2</v>
      </c>
      <c r="L747" s="17">
        <v>3.8530092592592595E-2</v>
      </c>
      <c r="M747" s="17">
        <f t="shared" si="45"/>
        <v>0.16175925925925927</v>
      </c>
      <c r="N747" s="16" t="s">
        <v>797</v>
      </c>
      <c r="P747" s="17"/>
      <c r="Q747" s="16">
        <f t="shared" si="47"/>
        <v>42</v>
      </c>
      <c r="R747" s="16" t="s">
        <v>825</v>
      </c>
      <c r="S747" s="16"/>
      <c r="T747" s="16">
        <f t="shared" si="46"/>
        <v>4</v>
      </c>
    </row>
    <row r="748" spans="1:20" x14ac:dyDescent="0.2">
      <c r="A748" s="1">
        <v>744</v>
      </c>
      <c r="B748" s="1" t="s">
        <v>549</v>
      </c>
      <c r="C748" s="1" t="s">
        <v>223</v>
      </c>
      <c r="D748" s="1" t="s">
        <v>1516</v>
      </c>
      <c r="E748" s="16">
        <v>1967</v>
      </c>
      <c r="F748" s="16">
        <v>2026</v>
      </c>
      <c r="G748" s="17">
        <v>4.0555555555555553E-2</v>
      </c>
      <c r="H748" s="17"/>
      <c r="I748" s="17">
        <v>3.4641203703703702E-2</v>
      </c>
      <c r="J748" s="17"/>
      <c r="K748" s="17">
        <v>3.5543981481481482E-2</v>
      </c>
      <c r="L748" s="17">
        <v>3.1331018518518522E-2</v>
      </c>
      <c r="M748" s="17">
        <f t="shared" si="45"/>
        <v>0.14207175925925924</v>
      </c>
      <c r="N748" s="16" t="s">
        <v>797</v>
      </c>
      <c r="P748" s="17"/>
      <c r="Q748" s="16">
        <f t="shared" si="47"/>
        <v>59</v>
      </c>
      <c r="R748" s="16" t="s">
        <v>1460</v>
      </c>
      <c r="S748" s="16"/>
      <c r="T748" s="16">
        <f t="shared" si="46"/>
        <v>4</v>
      </c>
    </row>
    <row r="749" spans="1:20" x14ac:dyDescent="0.2">
      <c r="A749" s="1">
        <v>745</v>
      </c>
      <c r="B749" s="1" t="s">
        <v>549</v>
      </c>
      <c r="C749" s="1" t="s">
        <v>224</v>
      </c>
      <c r="D749" s="1" t="s">
        <v>1516</v>
      </c>
      <c r="E749" s="16">
        <v>1968</v>
      </c>
      <c r="F749" s="16">
        <v>2026</v>
      </c>
      <c r="G749" s="17">
        <v>4.0567129629629627E-2</v>
      </c>
      <c r="H749" s="17"/>
      <c r="I749" s="17">
        <v>3.4641203703703702E-2</v>
      </c>
      <c r="J749" s="17"/>
      <c r="K749" s="17">
        <v>3.5543981481481482E-2</v>
      </c>
      <c r="L749" s="17">
        <v>3.6168981481481483E-2</v>
      </c>
      <c r="M749" s="17">
        <f t="shared" si="45"/>
        <v>0.1469212962962963</v>
      </c>
      <c r="N749" s="16" t="s">
        <v>797</v>
      </c>
      <c r="P749" s="17"/>
      <c r="Q749" s="16">
        <f t="shared" si="47"/>
        <v>58</v>
      </c>
      <c r="R749" s="16" t="s">
        <v>1460</v>
      </c>
      <c r="S749" s="16"/>
      <c r="T749" s="16">
        <f t="shared" si="46"/>
        <v>4</v>
      </c>
    </row>
    <row r="750" spans="1:20" x14ac:dyDescent="0.2">
      <c r="A750" s="1">
        <v>746</v>
      </c>
      <c r="B750" s="1" t="s">
        <v>709</v>
      </c>
      <c r="C750" s="1" t="s">
        <v>91</v>
      </c>
      <c r="D750" s="1" t="s">
        <v>21</v>
      </c>
      <c r="E750" s="16">
        <v>1970</v>
      </c>
      <c r="F750" s="16">
        <v>2026</v>
      </c>
      <c r="G750" s="17">
        <v>5.1284722222222225E-2</v>
      </c>
      <c r="H750" s="17"/>
      <c r="I750" s="17">
        <v>4.027777777777778E-2</v>
      </c>
      <c r="J750" s="17">
        <v>5.1689814814814813E-2</v>
      </c>
      <c r="K750" s="17">
        <v>4.2847222222222224E-2</v>
      </c>
      <c r="L750" s="17"/>
      <c r="M750" s="17">
        <f t="shared" si="45"/>
        <v>0.18609953703703705</v>
      </c>
      <c r="N750" s="16" t="s">
        <v>797</v>
      </c>
      <c r="P750" s="17"/>
      <c r="Q750" s="16">
        <f t="shared" si="47"/>
        <v>56</v>
      </c>
      <c r="R750" s="16" t="s">
        <v>1460</v>
      </c>
      <c r="S750" s="16"/>
      <c r="T750" s="16">
        <f t="shared" si="46"/>
        <v>4</v>
      </c>
    </row>
    <row r="751" spans="1:20" x14ac:dyDescent="0.2">
      <c r="A751" s="1">
        <v>747</v>
      </c>
      <c r="B751" s="1" t="s">
        <v>764</v>
      </c>
      <c r="C751" s="1" t="s">
        <v>97</v>
      </c>
      <c r="D751" s="1" t="s">
        <v>1514</v>
      </c>
      <c r="E751" s="16">
        <v>1986</v>
      </c>
      <c r="F751" s="16">
        <v>2026</v>
      </c>
      <c r="G751" s="17">
        <v>5.0046296296296297E-2</v>
      </c>
      <c r="H751" s="17"/>
      <c r="I751" s="17">
        <v>4.175925925925926E-2</v>
      </c>
      <c r="J751" s="17">
        <v>5.6134259259259259E-2</v>
      </c>
      <c r="K751" s="17"/>
      <c r="L751" s="17">
        <v>4.3680555555555556E-2</v>
      </c>
      <c r="M751" s="17">
        <f t="shared" si="45"/>
        <v>0.19162037037037039</v>
      </c>
      <c r="N751" s="16" t="s">
        <v>797</v>
      </c>
      <c r="P751" s="17"/>
      <c r="Q751" s="16">
        <f t="shared" si="47"/>
        <v>40</v>
      </c>
      <c r="R751" s="16" t="s">
        <v>825</v>
      </c>
      <c r="S751" s="16"/>
      <c r="T751" s="16">
        <f t="shared" si="46"/>
        <v>4</v>
      </c>
    </row>
    <row r="752" spans="1:20" x14ac:dyDescent="0.2">
      <c r="A752" s="1">
        <v>748</v>
      </c>
      <c r="B752" s="1" t="s">
        <v>750</v>
      </c>
      <c r="C752" s="1" t="s">
        <v>114</v>
      </c>
      <c r="D752" s="1" t="s">
        <v>1095</v>
      </c>
      <c r="E752" s="16">
        <v>2004</v>
      </c>
      <c r="F752" s="16">
        <v>2026</v>
      </c>
      <c r="G752" s="17"/>
      <c r="H752" s="17">
        <v>4.1585648148148149E-2</v>
      </c>
      <c r="I752" s="17">
        <v>3.3310185185185186E-2</v>
      </c>
      <c r="J752" s="17">
        <v>4.2372685185185187E-2</v>
      </c>
      <c r="K752" s="17">
        <v>3.4236111111111113E-2</v>
      </c>
      <c r="L752" s="17"/>
      <c r="M752" s="17">
        <f t="shared" si="45"/>
        <v>0.15150462962962963</v>
      </c>
      <c r="N752" s="16" t="s">
        <v>797</v>
      </c>
      <c r="P752" s="17"/>
      <c r="Q752" s="16">
        <f t="shared" si="47"/>
        <v>22</v>
      </c>
      <c r="R752" s="16" t="s">
        <v>2278</v>
      </c>
      <c r="S752" s="16"/>
      <c r="T752" s="16">
        <f t="shared" si="46"/>
        <v>4</v>
      </c>
    </row>
    <row r="753" spans="1:20" x14ac:dyDescent="0.2">
      <c r="A753" s="1">
        <v>749</v>
      </c>
      <c r="B753" s="24" t="s">
        <v>2302</v>
      </c>
      <c r="C753" s="24" t="s">
        <v>112</v>
      </c>
      <c r="D753" s="33" t="s">
        <v>4414</v>
      </c>
      <c r="E753" s="25">
        <v>1990</v>
      </c>
      <c r="F753" s="16">
        <v>2026</v>
      </c>
      <c r="I753" s="17">
        <v>0</v>
      </c>
      <c r="J753" s="17">
        <v>0</v>
      </c>
      <c r="K753" s="17">
        <v>0</v>
      </c>
      <c r="L753" s="17">
        <v>0</v>
      </c>
      <c r="M753" s="17">
        <f t="shared" si="45"/>
        <v>0</v>
      </c>
      <c r="N753" s="16" t="s">
        <v>797</v>
      </c>
      <c r="Q753" s="16">
        <f t="shared" si="47"/>
        <v>36</v>
      </c>
      <c r="R753" s="16" t="s">
        <v>1453</v>
      </c>
      <c r="T753" s="16">
        <f t="shared" si="46"/>
        <v>4</v>
      </c>
    </row>
    <row r="754" spans="1:20" x14ac:dyDescent="0.2">
      <c r="A754" s="1">
        <v>750</v>
      </c>
      <c r="B754" s="1" t="s">
        <v>504</v>
      </c>
      <c r="C754" s="1" t="s">
        <v>96</v>
      </c>
      <c r="D754" s="1" t="s">
        <v>74</v>
      </c>
      <c r="E754" s="16">
        <v>2003</v>
      </c>
      <c r="F754" s="16">
        <v>2026</v>
      </c>
      <c r="G754" s="17"/>
      <c r="H754" s="17">
        <v>4.4432870370370373E-2</v>
      </c>
      <c r="I754" s="17">
        <v>3.2754629629629627E-2</v>
      </c>
      <c r="J754" s="17">
        <v>4.3240740740740739E-2</v>
      </c>
      <c r="K754" s="17">
        <v>3.6377314814814814E-2</v>
      </c>
      <c r="L754" s="17"/>
      <c r="M754" s="17">
        <f t="shared" si="45"/>
        <v>0.15680555555555556</v>
      </c>
      <c r="N754" s="16" t="s">
        <v>797</v>
      </c>
      <c r="P754" s="17"/>
      <c r="Q754" s="16">
        <f t="shared" si="47"/>
        <v>23</v>
      </c>
      <c r="R754" s="16" t="s">
        <v>2278</v>
      </c>
      <c r="S754" s="16"/>
      <c r="T754" s="16">
        <f t="shared" si="46"/>
        <v>4</v>
      </c>
    </row>
    <row r="755" spans="1:20" x14ac:dyDescent="0.2">
      <c r="A755" s="1">
        <v>751</v>
      </c>
      <c r="B755" s="1" t="s">
        <v>2134</v>
      </c>
      <c r="C755" s="1" t="s">
        <v>139</v>
      </c>
      <c r="D755" s="1" t="s">
        <v>1504</v>
      </c>
      <c r="E755" s="16">
        <v>1999</v>
      </c>
      <c r="F755" s="16">
        <v>2026</v>
      </c>
      <c r="G755" s="17">
        <v>3.7997685185185183E-2</v>
      </c>
      <c r="H755" s="17">
        <v>4.1423611111111112E-2</v>
      </c>
      <c r="I755" s="17">
        <v>3.3368055555555554E-2</v>
      </c>
      <c r="J755" s="17">
        <v>4.4594907407407409E-2</v>
      </c>
      <c r="K755" s="17"/>
      <c r="L755" s="17"/>
      <c r="M755" s="17">
        <f t="shared" si="45"/>
        <v>0.15738425925925925</v>
      </c>
      <c r="N755" s="16" t="s">
        <v>797</v>
      </c>
      <c r="P755" s="17"/>
      <c r="Q755" s="16">
        <f t="shared" si="47"/>
        <v>27</v>
      </c>
      <c r="R755" s="16" t="s">
        <v>2278</v>
      </c>
      <c r="S755" s="16"/>
      <c r="T755" s="16">
        <f t="shared" si="46"/>
        <v>4</v>
      </c>
    </row>
    <row r="756" spans="1:20" x14ac:dyDescent="0.2">
      <c r="A756" s="1">
        <v>752</v>
      </c>
      <c r="B756" s="1" t="s">
        <v>2036</v>
      </c>
      <c r="C756" s="1" t="s">
        <v>198</v>
      </c>
      <c r="D756" s="1" t="s">
        <v>1708</v>
      </c>
      <c r="E756" s="16">
        <v>1973</v>
      </c>
      <c r="F756" s="16">
        <v>2026</v>
      </c>
      <c r="G756" s="17">
        <v>4.6018518518518521E-2</v>
      </c>
      <c r="H756" s="17">
        <v>4.4293981481481483E-2</v>
      </c>
      <c r="I756" s="17"/>
      <c r="J756" s="17"/>
      <c r="K756" s="17">
        <v>4.0162037037037038E-2</v>
      </c>
      <c r="L756" s="17">
        <v>3.8993055555555559E-2</v>
      </c>
      <c r="M756" s="17">
        <f t="shared" si="45"/>
        <v>0.16946759259259259</v>
      </c>
      <c r="N756" s="16" t="s">
        <v>797</v>
      </c>
      <c r="P756" s="17"/>
      <c r="Q756" s="16">
        <f t="shared" si="47"/>
        <v>53</v>
      </c>
      <c r="R756" s="16" t="s">
        <v>826</v>
      </c>
      <c r="S756" s="16"/>
      <c r="T756" s="16">
        <f t="shared" si="46"/>
        <v>4</v>
      </c>
    </row>
    <row r="757" spans="1:20" x14ac:dyDescent="0.2">
      <c r="A757" s="1">
        <v>753</v>
      </c>
      <c r="B757" s="1" t="s">
        <v>2142</v>
      </c>
      <c r="C757" s="1" t="s">
        <v>1854</v>
      </c>
      <c r="D757" s="1" t="s">
        <v>1465</v>
      </c>
      <c r="F757" s="16">
        <v>2026</v>
      </c>
      <c r="G757" s="17">
        <v>4.1979166666666665E-2</v>
      </c>
      <c r="H757" s="17"/>
      <c r="I757" s="17">
        <v>4.4687499999999998E-2</v>
      </c>
      <c r="J757" s="17"/>
      <c r="K757" s="17">
        <v>4.1273148148148149E-2</v>
      </c>
      <c r="L757" s="17">
        <v>4.4120370370370372E-2</v>
      </c>
      <c r="M757" s="17">
        <f t="shared" si="45"/>
        <v>0.17206018518518518</v>
      </c>
      <c r="N757" s="16" t="s">
        <v>797</v>
      </c>
      <c r="P757" s="17"/>
      <c r="R757" s="16" t="s">
        <v>1448</v>
      </c>
      <c r="S757" s="16"/>
      <c r="T757" s="16">
        <f t="shared" si="46"/>
        <v>4</v>
      </c>
    </row>
    <row r="758" spans="1:20" x14ac:dyDescent="0.2">
      <c r="A758" s="1">
        <v>754</v>
      </c>
      <c r="B758" s="1" t="s">
        <v>2150</v>
      </c>
      <c r="C758" s="1" t="s">
        <v>1856</v>
      </c>
      <c r="D758" s="1" t="s">
        <v>1712</v>
      </c>
      <c r="E758" s="16">
        <v>1988</v>
      </c>
      <c r="F758" s="16">
        <v>2026</v>
      </c>
      <c r="G758" s="17">
        <v>4.628472222222222E-2</v>
      </c>
      <c r="H758" s="17">
        <v>4.5902777777777778E-2</v>
      </c>
      <c r="I758" s="17">
        <v>3.636574074074074E-2</v>
      </c>
      <c r="J758" s="17">
        <v>7.5543981481481476E-2</v>
      </c>
      <c r="K758" s="17"/>
      <c r="L758" s="17"/>
      <c r="M758" s="17">
        <f t="shared" si="45"/>
        <v>0.20409722222222224</v>
      </c>
      <c r="N758" s="16" t="s">
        <v>797</v>
      </c>
      <c r="P758" s="17"/>
      <c r="Q758" s="16">
        <f t="shared" ref="Q758:Q777" si="48">SUM(F758-E758)</f>
        <v>38</v>
      </c>
      <c r="R758" s="16" t="s">
        <v>1453</v>
      </c>
      <c r="S758" s="16"/>
      <c r="T758" s="16">
        <f t="shared" si="46"/>
        <v>4</v>
      </c>
    </row>
    <row r="759" spans="1:20" x14ac:dyDescent="0.2">
      <c r="A759" s="1">
        <v>755</v>
      </c>
      <c r="B759" s="1" t="s">
        <v>589</v>
      </c>
      <c r="C759" s="1" t="s">
        <v>102</v>
      </c>
      <c r="D759" s="1" t="s">
        <v>7</v>
      </c>
      <c r="E759" s="16">
        <v>1965</v>
      </c>
      <c r="F759" s="16">
        <v>2026</v>
      </c>
      <c r="G759" s="17">
        <v>3.4247685185185187E-2</v>
      </c>
      <c r="H759" s="17">
        <v>3.3831018518518517E-2</v>
      </c>
      <c r="I759" s="17">
        <v>2.7581018518518519E-2</v>
      </c>
      <c r="J759" s="17"/>
      <c r="K759" s="17"/>
      <c r="L759" s="17">
        <v>2.9386574074074075E-2</v>
      </c>
      <c r="M759" s="17">
        <f t="shared" si="45"/>
        <v>0.12504629629629629</v>
      </c>
      <c r="N759" s="16" t="s">
        <v>797</v>
      </c>
      <c r="P759" s="17"/>
      <c r="Q759" s="16">
        <f t="shared" si="48"/>
        <v>61</v>
      </c>
      <c r="R759" s="16" t="s">
        <v>827</v>
      </c>
      <c r="S759" s="16"/>
      <c r="T759" s="16">
        <f t="shared" si="46"/>
        <v>4</v>
      </c>
    </row>
    <row r="760" spans="1:20" x14ac:dyDescent="0.2">
      <c r="A760" s="1">
        <v>756</v>
      </c>
      <c r="B760" s="1" t="s">
        <v>576</v>
      </c>
      <c r="C760" s="1" t="s">
        <v>163</v>
      </c>
      <c r="D760" s="1" t="s">
        <v>72</v>
      </c>
      <c r="E760" s="16">
        <v>1969</v>
      </c>
      <c r="F760" s="16">
        <v>2026</v>
      </c>
      <c r="G760" s="17">
        <v>4.355324074074074E-2</v>
      </c>
      <c r="H760" s="17"/>
      <c r="I760" s="17"/>
      <c r="J760" s="17">
        <v>4.7037037037037037E-2</v>
      </c>
      <c r="K760" s="17">
        <v>3.7523148148148146E-2</v>
      </c>
      <c r="L760" s="17">
        <v>3.6597222222222225E-2</v>
      </c>
      <c r="M760" s="17">
        <f t="shared" si="45"/>
        <v>0.16471064814814815</v>
      </c>
      <c r="N760" s="16" t="s">
        <v>797</v>
      </c>
      <c r="P760" s="17"/>
      <c r="Q760" s="16">
        <f t="shared" si="48"/>
        <v>57</v>
      </c>
      <c r="R760" s="16" t="s">
        <v>1460</v>
      </c>
      <c r="S760" s="16"/>
      <c r="T760" s="16">
        <f t="shared" si="46"/>
        <v>4</v>
      </c>
    </row>
    <row r="761" spans="1:20" x14ac:dyDescent="0.2">
      <c r="A761" s="1">
        <v>757</v>
      </c>
      <c r="B761" s="1" t="s">
        <v>2138</v>
      </c>
      <c r="C761" s="1" t="s">
        <v>92</v>
      </c>
      <c r="D761" s="1" t="s">
        <v>1061</v>
      </c>
      <c r="E761" s="16">
        <v>1997</v>
      </c>
      <c r="F761" s="16">
        <v>2026</v>
      </c>
      <c r="G761" s="17"/>
      <c r="H761" s="17"/>
      <c r="I761" s="17">
        <v>3.8576388888888889E-2</v>
      </c>
      <c r="J761" s="17">
        <v>4.8761574074074075E-2</v>
      </c>
      <c r="K761" s="17">
        <v>3.8819444444444441E-2</v>
      </c>
      <c r="L761" s="17">
        <v>3.8831018518518522E-2</v>
      </c>
      <c r="M761" s="17">
        <f t="shared" si="45"/>
        <v>0.16498842592592594</v>
      </c>
      <c r="N761" s="16" t="s">
        <v>797</v>
      </c>
      <c r="P761" s="17"/>
      <c r="Q761" s="16">
        <f t="shared" si="48"/>
        <v>29</v>
      </c>
      <c r="R761" s="16" t="s">
        <v>2278</v>
      </c>
      <c r="S761" s="16"/>
      <c r="T761" s="16">
        <f t="shared" si="46"/>
        <v>4</v>
      </c>
    </row>
    <row r="762" spans="1:20" x14ac:dyDescent="0.2">
      <c r="A762" s="1">
        <v>758</v>
      </c>
      <c r="B762" s="1" t="s">
        <v>436</v>
      </c>
      <c r="C762" s="1" t="s">
        <v>988</v>
      </c>
      <c r="D762" s="1" t="s">
        <v>1521</v>
      </c>
      <c r="E762" s="16">
        <v>1999</v>
      </c>
      <c r="F762" s="16">
        <v>2026</v>
      </c>
      <c r="G762" s="17"/>
      <c r="H762" s="17"/>
      <c r="I762" s="17">
        <v>3.3333333333333333E-2</v>
      </c>
      <c r="J762" s="17">
        <v>4.1747685185185186E-2</v>
      </c>
      <c r="K762" s="17">
        <v>3.3206018518518517E-2</v>
      </c>
      <c r="L762" s="17">
        <v>3.5300925925925923E-2</v>
      </c>
      <c r="M762" s="17">
        <f t="shared" si="45"/>
        <v>0.14358796296296297</v>
      </c>
      <c r="N762" s="16" t="s">
        <v>797</v>
      </c>
      <c r="P762" s="17"/>
      <c r="Q762" s="16">
        <f t="shared" si="48"/>
        <v>27</v>
      </c>
      <c r="R762" s="16" t="s">
        <v>2278</v>
      </c>
      <c r="S762" s="16"/>
      <c r="T762" s="16">
        <f t="shared" si="46"/>
        <v>4</v>
      </c>
    </row>
    <row r="763" spans="1:20" x14ac:dyDescent="0.2">
      <c r="A763" s="1">
        <v>759</v>
      </c>
      <c r="B763" s="1" t="s">
        <v>529</v>
      </c>
      <c r="C763" s="1" t="s">
        <v>88</v>
      </c>
      <c r="D763" s="1" t="s">
        <v>1626</v>
      </c>
      <c r="E763" s="16">
        <v>1969</v>
      </c>
      <c r="F763" s="16">
        <v>2026</v>
      </c>
      <c r="G763" s="17">
        <v>3.7604166666666668E-2</v>
      </c>
      <c r="H763" s="17">
        <v>3.9166666666666669E-2</v>
      </c>
      <c r="I763" s="17">
        <v>3.1574074074074074E-2</v>
      </c>
      <c r="J763" s="17">
        <v>4.0127314814814817E-2</v>
      </c>
      <c r="K763" s="17"/>
      <c r="L763" s="17"/>
      <c r="M763" s="17">
        <f t="shared" si="45"/>
        <v>0.14847222222222223</v>
      </c>
      <c r="N763" s="16" t="s">
        <v>797</v>
      </c>
      <c r="P763" s="17"/>
      <c r="Q763" s="16">
        <f t="shared" si="48"/>
        <v>57</v>
      </c>
      <c r="R763" s="16" t="s">
        <v>1460</v>
      </c>
      <c r="S763" s="16"/>
      <c r="T763" s="16">
        <f t="shared" si="46"/>
        <v>4</v>
      </c>
    </row>
    <row r="764" spans="1:20" x14ac:dyDescent="0.2">
      <c r="A764" s="1">
        <v>760</v>
      </c>
      <c r="B764" s="24" t="s">
        <v>428</v>
      </c>
      <c r="C764" s="24" t="s">
        <v>217</v>
      </c>
      <c r="D764" s="24" t="s">
        <v>3012</v>
      </c>
      <c r="E764" s="25">
        <v>1970</v>
      </c>
      <c r="F764" s="16">
        <v>2026</v>
      </c>
      <c r="G764" s="17">
        <v>0</v>
      </c>
      <c r="I764" s="17">
        <v>0</v>
      </c>
      <c r="J764" s="17">
        <v>0</v>
      </c>
      <c r="K764" s="17">
        <v>0</v>
      </c>
      <c r="M764" s="17">
        <f t="shared" si="45"/>
        <v>0</v>
      </c>
      <c r="N764" s="16" t="s">
        <v>797</v>
      </c>
      <c r="Q764" s="16">
        <f t="shared" si="48"/>
        <v>56</v>
      </c>
      <c r="R764" s="16" t="s">
        <v>1460</v>
      </c>
      <c r="T764" s="16">
        <f t="shared" si="46"/>
        <v>4</v>
      </c>
    </row>
    <row r="765" spans="1:20" x14ac:dyDescent="0.2">
      <c r="A765" s="1">
        <v>761</v>
      </c>
      <c r="B765" s="1" t="s">
        <v>536</v>
      </c>
      <c r="C765" s="1" t="s">
        <v>144</v>
      </c>
      <c r="D765" s="1" t="s">
        <v>1594</v>
      </c>
      <c r="E765" s="16">
        <v>1992</v>
      </c>
      <c r="F765" s="16">
        <v>2026</v>
      </c>
      <c r="G765" s="17">
        <v>5.0185185185185187E-2</v>
      </c>
      <c r="H765" s="17">
        <v>5.1180555555555556E-2</v>
      </c>
      <c r="I765" s="17">
        <v>3.9155092592592596E-2</v>
      </c>
      <c r="J765" s="17">
        <v>5.0682870370370371E-2</v>
      </c>
      <c r="K765" s="17"/>
      <c r="L765" s="17"/>
      <c r="M765" s="17">
        <f t="shared" si="45"/>
        <v>0.19120370370370371</v>
      </c>
      <c r="N765" s="16" t="s">
        <v>797</v>
      </c>
      <c r="P765" s="17"/>
      <c r="Q765" s="16">
        <f t="shared" si="48"/>
        <v>34</v>
      </c>
      <c r="R765" s="16" t="s">
        <v>824</v>
      </c>
      <c r="S765" s="16"/>
      <c r="T765" s="16">
        <f t="shared" si="46"/>
        <v>4</v>
      </c>
    </row>
    <row r="766" spans="1:20" x14ac:dyDescent="0.2">
      <c r="A766" s="1">
        <v>762</v>
      </c>
      <c r="B766" s="1" t="s">
        <v>428</v>
      </c>
      <c r="C766" s="1" t="s">
        <v>239</v>
      </c>
      <c r="D766" s="1"/>
      <c r="E766" s="16">
        <v>1971</v>
      </c>
      <c r="F766" s="16">
        <v>2026</v>
      </c>
      <c r="G766" s="17">
        <v>4.2500000000000003E-2</v>
      </c>
      <c r="H766" s="17"/>
      <c r="I766" s="17">
        <v>3.5358796296296298E-2</v>
      </c>
      <c r="J766" s="17"/>
      <c r="K766" s="17">
        <v>3.6018518518518519E-2</v>
      </c>
      <c r="L766" s="17">
        <v>3.6550925925925924E-2</v>
      </c>
      <c r="M766" s="17">
        <f t="shared" si="45"/>
        <v>0.15042824074074074</v>
      </c>
      <c r="N766" s="16" t="s">
        <v>797</v>
      </c>
      <c r="P766" s="17"/>
      <c r="Q766" s="16">
        <f t="shared" si="48"/>
        <v>55</v>
      </c>
      <c r="R766" s="16" t="s">
        <v>1460</v>
      </c>
      <c r="S766" s="16"/>
      <c r="T766" s="16">
        <f t="shared" si="46"/>
        <v>4</v>
      </c>
    </row>
    <row r="767" spans="1:20" x14ac:dyDescent="0.2">
      <c r="A767" s="1">
        <v>763</v>
      </c>
      <c r="B767" s="24" t="s">
        <v>428</v>
      </c>
      <c r="C767" s="24" t="s">
        <v>142</v>
      </c>
      <c r="D767" s="33" t="s">
        <v>4434</v>
      </c>
      <c r="E767" s="25">
        <v>1977</v>
      </c>
      <c r="F767" s="16">
        <v>2026</v>
      </c>
      <c r="G767" s="17">
        <v>0</v>
      </c>
      <c r="I767" s="17">
        <v>0</v>
      </c>
      <c r="J767" s="17">
        <v>0</v>
      </c>
      <c r="L767" s="17">
        <v>0</v>
      </c>
      <c r="M767" s="17">
        <f t="shared" si="45"/>
        <v>0</v>
      </c>
      <c r="N767" s="16" t="s">
        <v>797</v>
      </c>
      <c r="Q767" s="16">
        <f t="shared" si="48"/>
        <v>49</v>
      </c>
      <c r="R767" s="16" t="s">
        <v>861</v>
      </c>
      <c r="T767" s="16">
        <f t="shared" si="46"/>
        <v>4</v>
      </c>
    </row>
    <row r="768" spans="1:20" x14ac:dyDescent="0.2">
      <c r="A768" s="1">
        <v>764</v>
      </c>
      <c r="B768" s="1" t="s">
        <v>876</v>
      </c>
      <c r="C768" s="1" t="s">
        <v>98</v>
      </c>
      <c r="D768" s="1" t="s">
        <v>25</v>
      </c>
      <c r="E768" s="16">
        <v>1992</v>
      </c>
      <c r="F768" s="16">
        <v>2026</v>
      </c>
      <c r="G768" s="17">
        <v>3.9722222222222221E-2</v>
      </c>
      <c r="H768" s="17">
        <v>4.1608796296296297E-2</v>
      </c>
      <c r="I768" s="17">
        <v>3.3877314814814811E-2</v>
      </c>
      <c r="J768" s="17">
        <v>4.2280092592592591E-2</v>
      </c>
      <c r="K768" s="17"/>
      <c r="L768" s="17"/>
      <c r="M768" s="17">
        <f t="shared" si="45"/>
        <v>0.15748842592592593</v>
      </c>
      <c r="N768" s="16" t="s">
        <v>797</v>
      </c>
      <c r="P768" s="17"/>
      <c r="Q768" s="16">
        <f t="shared" si="48"/>
        <v>34</v>
      </c>
      <c r="R768" s="16" t="s">
        <v>824</v>
      </c>
      <c r="S768" s="16"/>
      <c r="T768" s="16">
        <f t="shared" si="46"/>
        <v>4</v>
      </c>
    </row>
    <row r="769" spans="1:20" x14ac:dyDescent="0.2">
      <c r="A769" s="1">
        <v>765</v>
      </c>
      <c r="B769" s="1" t="s">
        <v>539</v>
      </c>
      <c r="C769" s="1" t="s">
        <v>196</v>
      </c>
      <c r="D769" s="1" t="s">
        <v>1067</v>
      </c>
      <c r="E769" s="16">
        <v>1966</v>
      </c>
      <c r="F769" s="16">
        <v>2026</v>
      </c>
      <c r="G769" s="17">
        <v>3.9490740740740743E-2</v>
      </c>
      <c r="H769" s="17">
        <v>3.9571759259259258E-2</v>
      </c>
      <c r="I769" s="17">
        <v>3.1539351851851853E-2</v>
      </c>
      <c r="J769" s="17"/>
      <c r="K769" s="17">
        <v>3.3518518518518517E-2</v>
      </c>
      <c r="L769" s="17"/>
      <c r="M769" s="17">
        <f t="shared" si="45"/>
        <v>0.1441203703703704</v>
      </c>
      <c r="N769" s="16" t="s">
        <v>797</v>
      </c>
      <c r="P769" s="17"/>
      <c r="Q769" s="16">
        <f t="shared" si="48"/>
        <v>60</v>
      </c>
      <c r="R769" s="16" t="s">
        <v>827</v>
      </c>
      <c r="S769" s="16"/>
      <c r="T769" s="16">
        <f t="shared" si="46"/>
        <v>4</v>
      </c>
    </row>
    <row r="770" spans="1:20" x14ac:dyDescent="0.2">
      <c r="A770" s="1">
        <v>766</v>
      </c>
      <c r="B770" s="1" t="s">
        <v>166</v>
      </c>
      <c r="C770" s="1" t="s">
        <v>127</v>
      </c>
      <c r="D770" s="1" t="s">
        <v>1061</v>
      </c>
      <c r="E770" s="16">
        <v>1999</v>
      </c>
      <c r="F770" s="16">
        <v>2026</v>
      </c>
      <c r="G770" s="17">
        <v>5.7326388888888892E-2</v>
      </c>
      <c r="H770" s="17">
        <v>5.7708333333333334E-2</v>
      </c>
      <c r="I770" s="17">
        <v>4.5358796296296293E-2</v>
      </c>
      <c r="J770" s="17">
        <v>5.8310185185185187E-2</v>
      </c>
      <c r="K770" s="17"/>
      <c r="L770" s="17"/>
      <c r="M770" s="17">
        <f t="shared" si="45"/>
        <v>0.21870370370370371</v>
      </c>
      <c r="N770" s="16" t="s">
        <v>797</v>
      </c>
      <c r="P770" s="17"/>
      <c r="Q770" s="16">
        <f t="shared" si="48"/>
        <v>27</v>
      </c>
      <c r="R770" s="16" t="s">
        <v>2278</v>
      </c>
      <c r="S770" s="16"/>
      <c r="T770" s="16">
        <f t="shared" si="46"/>
        <v>4</v>
      </c>
    </row>
    <row r="771" spans="1:20" x14ac:dyDescent="0.2">
      <c r="A771" s="1">
        <v>767</v>
      </c>
      <c r="B771" s="1" t="s">
        <v>2144</v>
      </c>
      <c r="C771" s="1" t="s">
        <v>1324</v>
      </c>
      <c r="D771" s="1" t="s">
        <v>1095</v>
      </c>
      <c r="E771" s="16">
        <v>2001</v>
      </c>
      <c r="F771" s="16">
        <v>2026</v>
      </c>
      <c r="G771" s="17"/>
      <c r="H771" s="17"/>
      <c r="I771" s="17">
        <v>4.6909722222222221E-2</v>
      </c>
      <c r="J771" s="17">
        <v>5.1724537037037034E-2</v>
      </c>
      <c r="K771" s="17">
        <v>3.996527777777778E-2</v>
      </c>
      <c r="L771" s="17">
        <v>3.9745370370370368E-2</v>
      </c>
      <c r="M771" s="17">
        <f t="shared" si="45"/>
        <v>0.17834490740740741</v>
      </c>
      <c r="N771" s="16" t="s">
        <v>797</v>
      </c>
      <c r="P771" s="17"/>
      <c r="Q771" s="16">
        <f t="shared" si="48"/>
        <v>25</v>
      </c>
      <c r="R771" s="16" t="s">
        <v>2278</v>
      </c>
      <c r="S771" s="16"/>
      <c r="T771" s="16">
        <f t="shared" si="46"/>
        <v>4</v>
      </c>
    </row>
    <row r="772" spans="1:20" x14ac:dyDescent="0.2">
      <c r="A772" s="1">
        <v>768</v>
      </c>
      <c r="B772" s="1" t="s">
        <v>1945</v>
      </c>
      <c r="C772" s="1" t="s">
        <v>1848</v>
      </c>
      <c r="D772" s="1"/>
      <c r="E772" s="16">
        <v>1993</v>
      </c>
      <c r="F772" s="16">
        <v>2026</v>
      </c>
      <c r="G772" s="17"/>
      <c r="H772" s="17">
        <v>4.3749999999999997E-2</v>
      </c>
      <c r="I772" s="17">
        <v>3.4629629629629628E-2</v>
      </c>
      <c r="J772" s="17"/>
      <c r="K772" s="17">
        <v>3.5694444444444445E-2</v>
      </c>
      <c r="L772" s="17">
        <v>3.4826388888888886E-2</v>
      </c>
      <c r="M772" s="17">
        <f t="shared" ref="M772:M835" si="49">SUM(G772:L772)</f>
        <v>0.14890046296296297</v>
      </c>
      <c r="N772" s="16" t="s">
        <v>797</v>
      </c>
      <c r="P772" s="17"/>
      <c r="Q772" s="16">
        <f t="shared" si="48"/>
        <v>33</v>
      </c>
      <c r="R772" s="16" t="s">
        <v>824</v>
      </c>
      <c r="S772" s="16"/>
      <c r="T772" s="16">
        <f t="shared" si="46"/>
        <v>4</v>
      </c>
    </row>
    <row r="773" spans="1:20" x14ac:dyDescent="0.2">
      <c r="A773" s="1">
        <v>769</v>
      </c>
      <c r="B773" s="1" t="s">
        <v>782</v>
      </c>
      <c r="C773" s="1" t="s">
        <v>88</v>
      </c>
      <c r="D773" s="1"/>
      <c r="E773" s="16">
        <v>1988</v>
      </c>
      <c r="F773" s="16">
        <v>2026</v>
      </c>
      <c r="G773" s="17">
        <v>5.1111111111111114E-2</v>
      </c>
      <c r="H773" s="17">
        <v>4.9178240740740738E-2</v>
      </c>
      <c r="I773" s="17">
        <v>4.1469907407407407E-2</v>
      </c>
      <c r="J773" s="17">
        <v>5.3946759259259257E-2</v>
      </c>
      <c r="K773" s="17"/>
      <c r="L773" s="17"/>
      <c r="M773" s="17">
        <f t="shared" si="49"/>
        <v>0.19570601851851852</v>
      </c>
      <c r="N773" s="16" t="s">
        <v>797</v>
      </c>
      <c r="P773" s="17"/>
      <c r="Q773" s="16">
        <f t="shared" si="48"/>
        <v>38</v>
      </c>
      <c r="R773" s="16" t="s">
        <v>1453</v>
      </c>
      <c r="S773" s="16"/>
      <c r="T773" s="16">
        <f t="shared" ref="T773:T836" si="50">COUNT(G773:L773)</f>
        <v>4</v>
      </c>
    </row>
    <row r="774" spans="1:20" x14ac:dyDescent="0.2">
      <c r="A774" s="1">
        <v>770</v>
      </c>
      <c r="B774" s="1" t="s">
        <v>2131</v>
      </c>
      <c r="C774" s="1" t="s">
        <v>1847</v>
      </c>
      <c r="D774" s="1" t="s">
        <v>1093</v>
      </c>
      <c r="E774" s="16">
        <v>2004</v>
      </c>
      <c r="F774" s="16">
        <v>2026</v>
      </c>
      <c r="G774" s="17">
        <v>3.6284722222222225E-2</v>
      </c>
      <c r="H774" s="17"/>
      <c r="I774" s="17"/>
      <c r="J774" s="17">
        <v>3.9421296296296295E-2</v>
      </c>
      <c r="K774" s="17">
        <v>3.0532407407407407E-2</v>
      </c>
      <c r="L774" s="17">
        <v>3.2337962962962964E-2</v>
      </c>
      <c r="M774" s="17">
        <f t="shared" si="49"/>
        <v>0.1385763888888889</v>
      </c>
      <c r="N774" s="16" t="s">
        <v>797</v>
      </c>
      <c r="P774" s="17"/>
      <c r="Q774" s="16">
        <f t="shared" si="48"/>
        <v>22</v>
      </c>
      <c r="R774" s="16" t="s">
        <v>2278</v>
      </c>
      <c r="S774" s="16"/>
      <c r="T774" s="16">
        <f t="shared" si="50"/>
        <v>4</v>
      </c>
    </row>
    <row r="775" spans="1:20" x14ac:dyDescent="0.2">
      <c r="A775" s="1">
        <v>771</v>
      </c>
      <c r="B775" s="1" t="s">
        <v>2135</v>
      </c>
      <c r="C775" s="1" t="s">
        <v>158</v>
      </c>
      <c r="D775" s="1" t="s">
        <v>1298</v>
      </c>
      <c r="E775" s="16">
        <v>1959</v>
      </c>
      <c r="F775" s="16">
        <v>2026</v>
      </c>
      <c r="G775" s="17">
        <v>4.2106481481481481E-2</v>
      </c>
      <c r="H775" s="17">
        <v>4.3483796296296298E-2</v>
      </c>
      <c r="I775" s="17"/>
      <c r="J775" s="17"/>
      <c r="K775" s="17">
        <v>3.6886574074074072E-2</v>
      </c>
      <c r="L775" s="17">
        <v>3.6273148148148152E-2</v>
      </c>
      <c r="M775" s="17">
        <f t="shared" si="49"/>
        <v>0.15875</v>
      </c>
      <c r="N775" s="16" t="s">
        <v>797</v>
      </c>
      <c r="P775" s="17"/>
      <c r="Q775" s="16">
        <f t="shared" si="48"/>
        <v>67</v>
      </c>
      <c r="R775" s="16" t="s">
        <v>1524</v>
      </c>
      <c r="S775" s="16"/>
      <c r="T775" s="16">
        <f t="shared" si="50"/>
        <v>4</v>
      </c>
    </row>
    <row r="776" spans="1:20" x14ac:dyDescent="0.2">
      <c r="A776" s="1">
        <v>772</v>
      </c>
      <c r="B776" s="24" t="s">
        <v>2291</v>
      </c>
      <c r="C776" s="24" t="s">
        <v>108</v>
      </c>
      <c r="D776" s="24"/>
      <c r="E776" s="25">
        <v>1968</v>
      </c>
      <c r="F776" s="16">
        <v>2026</v>
      </c>
      <c r="G776" s="17">
        <v>0</v>
      </c>
      <c r="H776" s="17">
        <v>0</v>
      </c>
      <c r="I776" s="17">
        <v>0</v>
      </c>
      <c r="K776" s="17">
        <v>0</v>
      </c>
      <c r="M776" s="17">
        <f t="shared" si="49"/>
        <v>0</v>
      </c>
      <c r="N776" s="24" t="s">
        <v>797</v>
      </c>
      <c r="Q776" s="16">
        <f t="shared" si="48"/>
        <v>58</v>
      </c>
      <c r="R776" s="16" t="s">
        <v>1460</v>
      </c>
      <c r="T776" s="16">
        <f t="shared" si="50"/>
        <v>4</v>
      </c>
    </row>
    <row r="777" spans="1:20" x14ac:dyDescent="0.2">
      <c r="A777" s="1">
        <v>773</v>
      </c>
      <c r="B777" s="1" t="s">
        <v>920</v>
      </c>
      <c r="C777" s="1" t="s">
        <v>104</v>
      </c>
      <c r="D777" s="1" t="s">
        <v>25</v>
      </c>
      <c r="E777" s="16">
        <v>1977</v>
      </c>
      <c r="F777" s="16">
        <v>2026</v>
      </c>
      <c r="G777" s="17">
        <v>4.4780092592592594E-2</v>
      </c>
      <c r="H777" s="17"/>
      <c r="I777" s="17"/>
      <c r="J777" s="17">
        <v>5.0057870370370371E-2</v>
      </c>
      <c r="K777" s="17">
        <v>3.8090277777777778E-2</v>
      </c>
      <c r="L777" s="17">
        <v>3.8483796296296294E-2</v>
      </c>
      <c r="M777" s="17">
        <f t="shared" si="49"/>
        <v>0.171412037037037</v>
      </c>
      <c r="N777" s="16" t="s">
        <v>797</v>
      </c>
      <c r="P777" s="17"/>
      <c r="Q777" s="16">
        <f t="shared" si="48"/>
        <v>49</v>
      </c>
      <c r="R777" s="16" t="s">
        <v>861</v>
      </c>
      <c r="S777" s="16"/>
      <c r="T777" s="16">
        <f t="shared" si="50"/>
        <v>4</v>
      </c>
    </row>
    <row r="778" spans="1:20" x14ac:dyDescent="0.2">
      <c r="A778" s="1">
        <v>774</v>
      </c>
      <c r="B778" s="16" t="s">
        <v>491</v>
      </c>
      <c r="C778" s="16" t="s">
        <v>175</v>
      </c>
      <c r="F778" s="16">
        <v>2026</v>
      </c>
      <c r="G778" s="17">
        <v>0</v>
      </c>
      <c r="H778" s="17">
        <v>0</v>
      </c>
      <c r="I778" s="17">
        <v>0</v>
      </c>
      <c r="J778" s="17">
        <v>0</v>
      </c>
      <c r="K778" s="17"/>
      <c r="L778" s="17"/>
      <c r="M778" s="17">
        <f t="shared" si="49"/>
        <v>0</v>
      </c>
      <c r="N778" s="16" t="s">
        <v>797</v>
      </c>
      <c r="P778" s="17"/>
      <c r="R778" s="16" t="s">
        <v>1448</v>
      </c>
      <c r="S778" s="16"/>
      <c r="T778" s="16">
        <f t="shared" si="50"/>
        <v>4</v>
      </c>
    </row>
    <row r="779" spans="1:20" x14ac:dyDescent="0.2">
      <c r="A779" s="1">
        <v>775</v>
      </c>
      <c r="B779" s="1" t="s">
        <v>1388</v>
      </c>
      <c r="C779" s="1" t="s">
        <v>92</v>
      </c>
      <c r="D779" s="1" t="s">
        <v>25</v>
      </c>
      <c r="E779" s="16">
        <v>1996</v>
      </c>
      <c r="F779" s="16">
        <v>2026</v>
      </c>
      <c r="G779" s="17"/>
      <c r="H779" s="17"/>
      <c r="I779" s="17">
        <v>4.3217592592592592E-2</v>
      </c>
      <c r="J779" s="17">
        <v>5.3935185185185183E-2</v>
      </c>
      <c r="K779" s="17">
        <v>4.3483796296296298E-2</v>
      </c>
      <c r="L779" s="17">
        <v>4.3217592592592592E-2</v>
      </c>
      <c r="M779" s="17">
        <f t="shared" si="49"/>
        <v>0.18385416666666668</v>
      </c>
      <c r="N779" s="16" t="s">
        <v>797</v>
      </c>
      <c r="P779" s="17"/>
      <c r="Q779" s="16">
        <f t="shared" ref="Q779:Q786" si="51">SUM(F779-E779)</f>
        <v>30</v>
      </c>
      <c r="R779" s="16" t="s">
        <v>824</v>
      </c>
      <c r="S779" s="16"/>
      <c r="T779" s="16">
        <f t="shared" si="50"/>
        <v>4</v>
      </c>
    </row>
    <row r="780" spans="1:20" x14ac:dyDescent="0.2">
      <c r="A780" s="1">
        <v>776</v>
      </c>
      <c r="B780" s="1" t="s">
        <v>1103</v>
      </c>
      <c r="C780" s="1" t="s">
        <v>252</v>
      </c>
      <c r="D780" s="1" t="s">
        <v>42</v>
      </c>
      <c r="E780" s="16">
        <v>1991</v>
      </c>
      <c r="F780" s="16">
        <v>2026</v>
      </c>
      <c r="G780" s="17"/>
      <c r="H780" s="17"/>
      <c r="I780" s="17">
        <v>3.1886574074074074E-2</v>
      </c>
      <c r="J780" s="17">
        <v>4.1261574074074076E-2</v>
      </c>
      <c r="K780" s="17">
        <v>3.2569444444444443E-2</v>
      </c>
      <c r="L780" s="17">
        <v>3.2881944444444443E-2</v>
      </c>
      <c r="M780" s="17">
        <f t="shared" si="49"/>
        <v>0.13859953703703703</v>
      </c>
      <c r="N780" s="16" t="s">
        <v>797</v>
      </c>
      <c r="P780" s="17"/>
      <c r="Q780" s="16">
        <f t="shared" si="51"/>
        <v>35</v>
      </c>
      <c r="R780" s="16" t="s">
        <v>1453</v>
      </c>
      <c r="S780" s="16"/>
      <c r="T780" s="16">
        <f t="shared" si="50"/>
        <v>4</v>
      </c>
    </row>
    <row r="781" spans="1:20" x14ac:dyDescent="0.2">
      <c r="A781" s="1">
        <v>777</v>
      </c>
      <c r="B781" s="1" t="s">
        <v>1283</v>
      </c>
      <c r="C781" s="1" t="s">
        <v>988</v>
      </c>
      <c r="D781" s="1"/>
      <c r="E781" s="16">
        <v>1991</v>
      </c>
      <c r="F781" s="16">
        <v>2026</v>
      </c>
      <c r="G781" s="17"/>
      <c r="H781" s="17">
        <v>4.0428240740740744E-2</v>
      </c>
      <c r="I781" s="17"/>
      <c r="J781" s="17">
        <v>6.5289351851851848E-2</v>
      </c>
      <c r="K781" s="17">
        <v>3.5636574074074077E-2</v>
      </c>
      <c r="L781" s="17">
        <v>3.5474537037037034E-2</v>
      </c>
      <c r="M781" s="17">
        <f t="shared" si="49"/>
        <v>0.17682870370370371</v>
      </c>
      <c r="N781" s="16" t="s">
        <v>797</v>
      </c>
      <c r="P781" s="17"/>
      <c r="Q781" s="16">
        <f t="shared" si="51"/>
        <v>35</v>
      </c>
      <c r="R781" s="16" t="s">
        <v>1453</v>
      </c>
      <c r="S781" s="16"/>
      <c r="T781" s="16">
        <f t="shared" si="50"/>
        <v>4</v>
      </c>
    </row>
    <row r="782" spans="1:20" x14ac:dyDescent="0.2">
      <c r="A782" s="1">
        <v>778</v>
      </c>
      <c r="B782" s="1" t="s">
        <v>528</v>
      </c>
      <c r="C782" s="1" t="s">
        <v>96</v>
      </c>
      <c r="D782" s="1" t="s">
        <v>1500</v>
      </c>
      <c r="E782" s="16">
        <v>2005</v>
      </c>
      <c r="F782" s="16">
        <v>2026</v>
      </c>
      <c r="G782" s="17">
        <v>4.4965277777777778E-2</v>
      </c>
      <c r="H782" s="17">
        <v>4.673611111111111E-2</v>
      </c>
      <c r="I782" s="17"/>
      <c r="J782" s="17"/>
      <c r="K782" s="17">
        <v>3.9780092592592596E-2</v>
      </c>
      <c r="L782" s="17">
        <v>3.9675925925925927E-2</v>
      </c>
      <c r="M782" s="17">
        <f t="shared" si="49"/>
        <v>0.1711574074074074</v>
      </c>
      <c r="N782" s="16" t="s">
        <v>797</v>
      </c>
      <c r="P782" s="17"/>
      <c r="Q782" s="16">
        <f t="shared" si="51"/>
        <v>21</v>
      </c>
      <c r="R782" s="16" t="s">
        <v>2278</v>
      </c>
      <c r="S782" s="16"/>
      <c r="T782" s="16">
        <f t="shared" si="50"/>
        <v>4</v>
      </c>
    </row>
    <row r="783" spans="1:20" x14ac:dyDescent="0.2">
      <c r="A783" s="1">
        <v>779</v>
      </c>
      <c r="B783" s="1" t="s">
        <v>762</v>
      </c>
      <c r="C783" s="1" t="s">
        <v>258</v>
      </c>
      <c r="D783" s="1" t="s">
        <v>36</v>
      </c>
      <c r="E783" s="16">
        <v>1999</v>
      </c>
      <c r="F783" s="16">
        <v>2026</v>
      </c>
      <c r="G783" s="17">
        <v>4.2500000000000003E-2</v>
      </c>
      <c r="H783" s="17">
        <v>4.3645833333333335E-2</v>
      </c>
      <c r="I783" s="17"/>
      <c r="J783" s="17"/>
      <c r="K783" s="17">
        <v>3.636574074074074E-2</v>
      </c>
      <c r="L783" s="17">
        <v>3.712962962962963E-2</v>
      </c>
      <c r="M783" s="17">
        <f t="shared" si="49"/>
        <v>0.15964120370370372</v>
      </c>
      <c r="N783" s="16" t="s">
        <v>797</v>
      </c>
      <c r="P783" s="17"/>
      <c r="Q783" s="16">
        <f t="shared" si="51"/>
        <v>27</v>
      </c>
      <c r="R783" s="16" t="s">
        <v>2278</v>
      </c>
      <c r="S783" s="16"/>
      <c r="T783" s="16">
        <f t="shared" si="50"/>
        <v>4</v>
      </c>
    </row>
    <row r="784" spans="1:20" x14ac:dyDescent="0.2">
      <c r="A784" s="1">
        <v>780</v>
      </c>
      <c r="B784" s="1" t="s">
        <v>704</v>
      </c>
      <c r="C784" s="1" t="s">
        <v>358</v>
      </c>
      <c r="D784" s="1" t="s">
        <v>50</v>
      </c>
      <c r="E784" s="16">
        <v>1951</v>
      </c>
      <c r="F784" s="16">
        <v>2026</v>
      </c>
      <c r="G784" s="17">
        <v>4.4421296296296299E-2</v>
      </c>
      <c r="H784" s="17">
        <v>4.65625E-2</v>
      </c>
      <c r="I784" s="17">
        <v>3.6701388888888888E-2</v>
      </c>
      <c r="J784" s="17">
        <v>4.8078703703703707E-2</v>
      </c>
      <c r="K784" s="17"/>
      <c r="L784" s="17"/>
      <c r="M784" s="17">
        <f t="shared" si="49"/>
        <v>0.17576388888888889</v>
      </c>
      <c r="N784" s="16" t="s">
        <v>797</v>
      </c>
      <c r="P784" s="17"/>
      <c r="Q784" s="16">
        <f t="shared" si="51"/>
        <v>75</v>
      </c>
      <c r="R784" s="16" t="s">
        <v>1584</v>
      </c>
      <c r="S784" s="16"/>
      <c r="T784" s="16">
        <f t="shared" si="50"/>
        <v>4</v>
      </c>
    </row>
    <row r="785" spans="1:20" x14ac:dyDescent="0.2">
      <c r="A785" s="1">
        <v>781</v>
      </c>
      <c r="B785" s="1" t="s">
        <v>1433</v>
      </c>
      <c r="C785" s="1" t="s">
        <v>127</v>
      </c>
      <c r="D785" s="1" t="s">
        <v>1582</v>
      </c>
      <c r="E785" s="16">
        <v>1987</v>
      </c>
      <c r="F785" s="16">
        <v>2026</v>
      </c>
      <c r="G785" s="17">
        <v>4.040509259259259E-2</v>
      </c>
      <c r="H785" s="17">
        <v>4.358796296296296E-2</v>
      </c>
      <c r="I785" s="17">
        <v>3.4224537037037039E-2</v>
      </c>
      <c r="J785" s="17"/>
      <c r="K785" s="17">
        <v>3.6354166666666667E-2</v>
      </c>
      <c r="L785" s="17"/>
      <c r="M785" s="17">
        <f t="shared" si="49"/>
        <v>0.15457175925925926</v>
      </c>
      <c r="N785" s="16" t="s">
        <v>797</v>
      </c>
      <c r="P785" s="17"/>
      <c r="Q785" s="16">
        <f t="shared" si="51"/>
        <v>39</v>
      </c>
      <c r="R785" s="16" t="s">
        <v>1453</v>
      </c>
      <c r="S785" s="16"/>
      <c r="T785" s="16">
        <f t="shared" si="50"/>
        <v>4</v>
      </c>
    </row>
    <row r="786" spans="1:20" x14ac:dyDescent="0.2">
      <c r="A786" s="1">
        <v>782</v>
      </c>
      <c r="B786" s="1" t="s">
        <v>429</v>
      </c>
      <c r="C786" s="1" t="s">
        <v>90</v>
      </c>
      <c r="D786" s="1" t="s">
        <v>4</v>
      </c>
      <c r="E786" s="16">
        <v>2001</v>
      </c>
      <c r="F786" s="16">
        <v>2026</v>
      </c>
      <c r="G786" s="17"/>
      <c r="H786" s="17"/>
      <c r="I786" s="17">
        <v>2.8333333333333332E-2</v>
      </c>
      <c r="J786" s="17">
        <v>2.7442129629629629E-2</v>
      </c>
      <c r="K786" s="17">
        <v>2.2951388888888889E-2</v>
      </c>
      <c r="L786" s="17">
        <v>2.2731481481481481E-2</v>
      </c>
      <c r="M786" s="17">
        <f t="shared" si="49"/>
        <v>0.10145833333333333</v>
      </c>
      <c r="N786" s="16" t="s">
        <v>797</v>
      </c>
      <c r="P786" s="17"/>
      <c r="Q786" s="16">
        <f t="shared" si="51"/>
        <v>25</v>
      </c>
      <c r="R786" s="16" t="s">
        <v>2278</v>
      </c>
      <c r="S786" s="16"/>
      <c r="T786" s="16">
        <f t="shared" si="50"/>
        <v>4</v>
      </c>
    </row>
    <row r="787" spans="1:20" x14ac:dyDescent="0.2">
      <c r="A787" s="1">
        <v>783</v>
      </c>
      <c r="B787" s="16" t="s">
        <v>2256</v>
      </c>
      <c r="C787" s="16" t="s">
        <v>358</v>
      </c>
      <c r="F787" s="16">
        <v>2026</v>
      </c>
      <c r="G787" s="17">
        <v>0</v>
      </c>
      <c r="H787" s="17">
        <v>0</v>
      </c>
      <c r="I787" s="17">
        <v>0</v>
      </c>
      <c r="J787" s="17">
        <v>0</v>
      </c>
      <c r="K787" s="17"/>
      <c r="L787" s="17"/>
      <c r="M787" s="17">
        <f t="shared" si="49"/>
        <v>0</v>
      </c>
      <c r="N787" s="16" t="s">
        <v>797</v>
      </c>
      <c r="P787" s="17"/>
      <c r="R787" s="16" t="s">
        <v>1448</v>
      </c>
      <c r="S787" s="16"/>
      <c r="T787" s="16">
        <f t="shared" si="50"/>
        <v>4</v>
      </c>
    </row>
    <row r="788" spans="1:20" x14ac:dyDescent="0.2">
      <c r="A788" s="1">
        <v>784</v>
      </c>
      <c r="B788" s="1" t="s">
        <v>228</v>
      </c>
      <c r="C788" s="1" t="s">
        <v>269</v>
      </c>
      <c r="D788" s="1" t="s">
        <v>72</v>
      </c>
      <c r="E788" s="16">
        <v>1964</v>
      </c>
      <c r="F788" s="16">
        <v>2026</v>
      </c>
      <c r="G788" s="17"/>
      <c r="H788" s="17"/>
      <c r="I788" s="17">
        <v>4.3576388888888887E-2</v>
      </c>
      <c r="J788" s="17">
        <v>5.7083333333333333E-2</v>
      </c>
      <c r="K788" s="17">
        <v>4.4259259259259262E-2</v>
      </c>
      <c r="L788" s="17">
        <v>4.3888888888888887E-2</v>
      </c>
      <c r="M788" s="17">
        <f t="shared" si="49"/>
        <v>0.18880787037037036</v>
      </c>
      <c r="N788" s="16" t="s">
        <v>797</v>
      </c>
      <c r="P788" s="17"/>
      <c r="Q788" s="16">
        <f t="shared" ref="Q788:Q812" si="52">SUM(F788-E788)</f>
        <v>62</v>
      </c>
      <c r="R788" s="16" t="s">
        <v>827</v>
      </c>
      <c r="S788" s="16"/>
      <c r="T788" s="16">
        <f t="shared" si="50"/>
        <v>4</v>
      </c>
    </row>
    <row r="789" spans="1:20" x14ac:dyDescent="0.2">
      <c r="A789" s="1">
        <v>785</v>
      </c>
      <c r="B789" s="1" t="s">
        <v>114</v>
      </c>
      <c r="C789" s="1" t="s">
        <v>149</v>
      </c>
      <c r="D789" s="1" t="s">
        <v>1514</v>
      </c>
      <c r="E789" s="16">
        <v>1984</v>
      </c>
      <c r="F789" s="16">
        <v>2026</v>
      </c>
      <c r="G789" s="17"/>
      <c r="H789" s="17">
        <v>5.2627314814814814E-2</v>
      </c>
      <c r="I789" s="17"/>
      <c r="J789" s="17">
        <v>5.1064814814814813E-2</v>
      </c>
      <c r="K789" s="17">
        <v>4.4618055555555557E-2</v>
      </c>
      <c r="L789" s="17">
        <v>4.8171296296296295E-2</v>
      </c>
      <c r="M789" s="17">
        <f t="shared" si="49"/>
        <v>0.19648148148148148</v>
      </c>
      <c r="N789" s="16" t="s">
        <v>797</v>
      </c>
      <c r="P789" s="17"/>
      <c r="Q789" s="16">
        <f t="shared" si="52"/>
        <v>42</v>
      </c>
      <c r="R789" s="16" t="s">
        <v>825</v>
      </c>
      <c r="S789" s="16"/>
      <c r="T789" s="16">
        <f t="shared" si="50"/>
        <v>4</v>
      </c>
    </row>
    <row r="790" spans="1:20" x14ac:dyDescent="0.2">
      <c r="A790" s="1">
        <v>786</v>
      </c>
      <c r="B790" s="1" t="s">
        <v>705</v>
      </c>
      <c r="C790" s="1" t="s">
        <v>929</v>
      </c>
      <c r="D790" s="1" t="s">
        <v>1710</v>
      </c>
      <c r="E790" s="16">
        <v>1965</v>
      </c>
      <c r="F790" s="16">
        <v>2026</v>
      </c>
      <c r="G790" s="17">
        <v>4.7685185185185185E-2</v>
      </c>
      <c r="H790" s="17"/>
      <c r="I790" s="17">
        <v>4.0520833333333332E-2</v>
      </c>
      <c r="J790" s="17">
        <v>5.2106481481481483E-2</v>
      </c>
      <c r="K790" s="17">
        <v>4.4166666666666667E-2</v>
      </c>
      <c r="L790" s="17"/>
      <c r="M790" s="17">
        <f t="shared" si="49"/>
        <v>0.18447916666666667</v>
      </c>
      <c r="N790" s="16" t="s">
        <v>797</v>
      </c>
      <c r="P790" s="17"/>
      <c r="Q790" s="16">
        <f t="shared" si="52"/>
        <v>61</v>
      </c>
      <c r="R790" s="16" t="s">
        <v>827</v>
      </c>
      <c r="S790" s="16"/>
      <c r="T790" s="16">
        <f t="shared" si="50"/>
        <v>4</v>
      </c>
    </row>
    <row r="791" spans="1:20" x14ac:dyDescent="0.2">
      <c r="A791" s="1">
        <v>787</v>
      </c>
      <c r="B791" s="1" t="s">
        <v>541</v>
      </c>
      <c r="C791" s="1" t="s">
        <v>87</v>
      </c>
      <c r="D791" s="1" t="s">
        <v>48</v>
      </c>
      <c r="E791" s="16">
        <v>1973</v>
      </c>
      <c r="F791" s="16">
        <v>2026</v>
      </c>
      <c r="G791" s="17">
        <v>3.979166666666667E-2</v>
      </c>
      <c r="H791" s="17"/>
      <c r="I791" s="17">
        <v>3.2060185185185185E-2</v>
      </c>
      <c r="J791" s="17"/>
      <c r="K791" s="17">
        <v>3.229166666666667E-2</v>
      </c>
      <c r="L791" s="17">
        <v>3.3518518518518517E-2</v>
      </c>
      <c r="M791" s="17">
        <f t="shared" si="49"/>
        <v>0.13766203703703705</v>
      </c>
      <c r="N791" s="16" t="s">
        <v>797</v>
      </c>
      <c r="P791" s="17"/>
      <c r="Q791" s="16">
        <f t="shared" si="52"/>
        <v>53</v>
      </c>
      <c r="R791" s="16" t="s">
        <v>826</v>
      </c>
      <c r="S791" s="16"/>
      <c r="T791" s="16">
        <f t="shared" si="50"/>
        <v>4</v>
      </c>
    </row>
    <row r="792" spans="1:20" x14ac:dyDescent="0.2">
      <c r="A792" s="1">
        <v>788</v>
      </c>
      <c r="B792" s="1" t="s">
        <v>836</v>
      </c>
      <c r="C792" s="1" t="s">
        <v>166</v>
      </c>
      <c r="D792" s="1" t="s">
        <v>1516</v>
      </c>
      <c r="E792" s="16">
        <v>1968</v>
      </c>
      <c r="F792" s="16">
        <v>2026</v>
      </c>
      <c r="G792" s="17">
        <v>3.7557870370370373E-2</v>
      </c>
      <c r="H792" s="17"/>
      <c r="I792" s="17">
        <v>3.7118055555555557E-2</v>
      </c>
      <c r="J792" s="17"/>
      <c r="K792" s="17">
        <v>3.7546296296296293E-2</v>
      </c>
      <c r="L792" s="17">
        <v>3.1365740740740743E-2</v>
      </c>
      <c r="M792" s="17">
        <f t="shared" si="49"/>
        <v>0.14358796296296297</v>
      </c>
      <c r="N792" s="16" t="s">
        <v>797</v>
      </c>
      <c r="P792" s="17"/>
      <c r="Q792" s="16">
        <f t="shared" si="52"/>
        <v>58</v>
      </c>
      <c r="R792" s="16" t="s">
        <v>1460</v>
      </c>
      <c r="S792" s="16"/>
      <c r="T792" s="16">
        <f t="shared" si="50"/>
        <v>4</v>
      </c>
    </row>
    <row r="793" spans="1:20" x14ac:dyDescent="0.2">
      <c r="A793" s="1">
        <v>789</v>
      </c>
      <c r="B793" s="1" t="s">
        <v>633</v>
      </c>
      <c r="C793" s="1" t="s">
        <v>264</v>
      </c>
      <c r="D793" s="1" t="s">
        <v>881</v>
      </c>
      <c r="E793" s="16">
        <v>1990</v>
      </c>
      <c r="F793" s="16">
        <v>2026</v>
      </c>
      <c r="G793" s="17">
        <v>3.3842592592592591E-2</v>
      </c>
      <c r="H793" s="17">
        <v>3.5196759259259261E-2</v>
      </c>
      <c r="I793" s="17">
        <v>0.03</v>
      </c>
      <c r="J793" s="17"/>
      <c r="K793" s="17"/>
      <c r="L793" s="17">
        <v>3.1678240740740743E-2</v>
      </c>
      <c r="M793" s="17">
        <f t="shared" si="49"/>
        <v>0.13071759259259258</v>
      </c>
      <c r="N793" s="16" t="s">
        <v>797</v>
      </c>
      <c r="P793" s="17"/>
      <c r="Q793" s="16">
        <f t="shared" si="52"/>
        <v>36</v>
      </c>
      <c r="R793" s="16" t="s">
        <v>1453</v>
      </c>
      <c r="S793" s="16"/>
      <c r="T793" s="16">
        <f t="shared" si="50"/>
        <v>4</v>
      </c>
    </row>
    <row r="794" spans="1:20" x14ac:dyDescent="0.2">
      <c r="A794" s="1">
        <v>790</v>
      </c>
      <c r="B794" s="1" t="s">
        <v>445</v>
      </c>
      <c r="C794" s="1" t="s">
        <v>295</v>
      </c>
      <c r="D794" s="1"/>
      <c r="E794" s="16">
        <v>1988</v>
      </c>
      <c r="F794" s="16">
        <v>2026</v>
      </c>
      <c r="G794" s="17">
        <v>4.2326388888888886E-2</v>
      </c>
      <c r="H794" s="17"/>
      <c r="I794" s="17">
        <v>3.457175925925926E-2</v>
      </c>
      <c r="J794" s="17">
        <v>4.462962962962963E-2</v>
      </c>
      <c r="K794" s="17">
        <v>3.7604166666666668E-2</v>
      </c>
      <c r="L794" s="17"/>
      <c r="M794" s="17">
        <f t="shared" si="49"/>
        <v>0.15913194444444445</v>
      </c>
      <c r="N794" s="16" t="s">
        <v>797</v>
      </c>
      <c r="P794" s="17"/>
      <c r="Q794" s="16">
        <f t="shared" si="52"/>
        <v>38</v>
      </c>
      <c r="R794" s="16" t="s">
        <v>1453</v>
      </c>
      <c r="S794" s="16"/>
      <c r="T794" s="16">
        <f t="shared" si="50"/>
        <v>4</v>
      </c>
    </row>
    <row r="795" spans="1:20" x14ac:dyDescent="0.2">
      <c r="A795" s="1">
        <v>791</v>
      </c>
      <c r="B795" s="1" t="s">
        <v>2143</v>
      </c>
      <c r="C795" s="1" t="s">
        <v>875</v>
      </c>
      <c r="D795" s="1" t="s">
        <v>1504</v>
      </c>
      <c r="E795" s="16">
        <v>1999</v>
      </c>
      <c r="F795" s="16">
        <v>2026</v>
      </c>
      <c r="G795" s="17">
        <v>5.0555555555555555E-2</v>
      </c>
      <c r="H795" s="17"/>
      <c r="I795" s="17">
        <v>3.996527777777778E-2</v>
      </c>
      <c r="J795" s="17"/>
      <c r="K795" s="17">
        <v>4.1967592592592591E-2</v>
      </c>
      <c r="L795" s="17">
        <v>4.2222222222222223E-2</v>
      </c>
      <c r="M795" s="17">
        <f t="shared" si="49"/>
        <v>0.17471064814814813</v>
      </c>
      <c r="N795" s="16" t="s">
        <v>797</v>
      </c>
      <c r="P795" s="17"/>
      <c r="Q795" s="16">
        <f t="shared" si="52"/>
        <v>27</v>
      </c>
      <c r="R795" s="16" t="s">
        <v>2278</v>
      </c>
      <c r="S795" s="16"/>
      <c r="T795" s="16">
        <f t="shared" si="50"/>
        <v>4</v>
      </c>
    </row>
    <row r="796" spans="1:20" x14ac:dyDescent="0.2">
      <c r="A796" s="1">
        <v>792</v>
      </c>
      <c r="B796" s="1" t="s">
        <v>2141</v>
      </c>
      <c r="C796" s="1" t="s">
        <v>105</v>
      </c>
      <c r="D796" s="1" t="s">
        <v>1709</v>
      </c>
      <c r="E796" s="16">
        <v>1972</v>
      </c>
      <c r="F796" s="16">
        <v>2026</v>
      </c>
      <c r="G796" s="17"/>
      <c r="H796" s="17">
        <v>4.4386574074074071E-2</v>
      </c>
      <c r="I796" s="17">
        <v>3.7962962962962962E-2</v>
      </c>
      <c r="J796" s="17">
        <v>4.853009259259259E-2</v>
      </c>
      <c r="K796" s="17"/>
      <c r="L796" s="17">
        <v>3.9502314814814816E-2</v>
      </c>
      <c r="M796" s="17">
        <f t="shared" si="49"/>
        <v>0.17038194444444443</v>
      </c>
      <c r="N796" s="16" t="s">
        <v>797</v>
      </c>
      <c r="P796" s="17"/>
      <c r="Q796" s="16">
        <f t="shared" si="52"/>
        <v>54</v>
      </c>
      <c r="R796" s="16" t="s">
        <v>826</v>
      </c>
      <c r="S796" s="16"/>
      <c r="T796" s="16">
        <f t="shared" si="50"/>
        <v>4</v>
      </c>
    </row>
    <row r="797" spans="1:20" x14ac:dyDescent="0.2">
      <c r="A797" s="1">
        <v>793</v>
      </c>
      <c r="B797" s="24" t="s">
        <v>627</v>
      </c>
      <c r="C797" s="33" t="s">
        <v>1206</v>
      </c>
      <c r="D797" s="33" t="s">
        <v>4434</v>
      </c>
      <c r="E797" s="34">
        <v>1988</v>
      </c>
      <c r="F797" s="16">
        <v>2026</v>
      </c>
      <c r="I797" s="17">
        <v>0</v>
      </c>
      <c r="J797" s="17">
        <v>0</v>
      </c>
      <c r="K797" s="17">
        <v>0</v>
      </c>
      <c r="L797" s="17">
        <v>0</v>
      </c>
      <c r="M797" s="17">
        <f t="shared" si="49"/>
        <v>0</v>
      </c>
      <c r="N797" s="16" t="s">
        <v>797</v>
      </c>
      <c r="Q797" s="16">
        <f t="shared" si="52"/>
        <v>38</v>
      </c>
      <c r="R797" s="16" t="s">
        <v>1453</v>
      </c>
      <c r="T797" s="16">
        <f t="shared" si="50"/>
        <v>4</v>
      </c>
    </row>
    <row r="798" spans="1:20" x14ac:dyDescent="0.2">
      <c r="A798" s="1">
        <v>794</v>
      </c>
      <c r="B798" s="24" t="s">
        <v>2357</v>
      </c>
      <c r="C798" s="24" t="s">
        <v>127</v>
      </c>
      <c r="E798" s="26">
        <v>1998</v>
      </c>
      <c r="F798" s="16">
        <v>2026</v>
      </c>
      <c r="I798" s="17">
        <v>0</v>
      </c>
      <c r="J798" s="17">
        <v>0</v>
      </c>
      <c r="K798" s="17">
        <v>0</v>
      </c>
      <c r="L798" s="17">
        <v>0</v>
      </c>
      <c r="M798" s="17">
        <f t="shared" si="49"/>
        <v>0</v>
      </c>
      <c r="N798" s="16" t="s">
        <v>797</v>
      </c>
      <c r="Q798" s="16">
        <f t="shared" si="52"/>
        <v>28</v>
      </c>
      <c r="R798" s="16" t="s">
        <v>2278</v>
      </c>
      <c r="T798" s="16">
        <f t="shared" si="50"/>
        <v>4</v>
      </c>
    </row>
    <row r="799" spans="1:20" x14ac:dyDescent="0.2">
      <c r="A799" s="1">
        <v>795</v>
      </c>
      <c r="B799" s="1" t="s">
        <v>749</v>
      </c>
      <c r="C799" s="1" t="s">
        <v>87</v>
      </c>
      <c r="D799" s="1" t="s">
        <v>24</v>
      </c>
      <c r="E799" s="16">
        <v>1983</v>
      </c>
      <c r="F799" s="16">
        <v>2026</v>
      </c>
      <c r="G799" s="17"/>
      <c r="H799" s="17">
        <v>5.5196759259259258E-2</v>
      </c>
      <c r="I799" s="17"/>
      <c r="J799" s="17">
        <v>5.4918981481481478E-2</v>
      </c>
      <c r="K799" s="17">
        <v>4.3541666666666666E-2</v>
      </c>
      <c r="L799" s="17">
        <v>4.1423611111111112E-2</v>
      </c>
      <c r="M799" s="17">
        <f t="shared" si="49"/>
        <v>0.19508101851851853</v>
      </c>
      <c r="N799" s="16" t="s">
        <v>797</v>
      </c>
      <c r="P799" s="17"/>
      <c r="Q799" s="16">
        <f t="shared" si="52"/>
        <v>43</v>
      </c>
      <c r="R799" s="16" t="s">
        <v>825</v>
      </c>
      <c r="S799" s="16"/>
      <c r="T799" s="16">
        <f t="shared" si="50"/>
        <v>4</v>
      </c>
    </row>
    <row r="800" spans="1:20" x14ac:dyDescent="0.2">
      <c r="A800" s="1">
        <v>796</v>
      </c>
      <c r="B800" s="1" t="s">
        <v>1917</v>
      </c>
      <c r="C800" s="1" t="s">
        <v>1032</v>
      </c>
      <c r="D800" s="1" t="s">
        <v>1212</v>
      </c>
      <c r="E800" s="16">
        <v>1987</v>
      </c>
      <c r="F800" s="16">
        <v>2026</v>
      </c>
      <c r="G800" s="17">
        <v>4.2094907407407407E-2</v>
      </c>
      <c r="H800" s="17"/>
      <c r="I800" s="17">
        <v>3.5208333333333335E-2</v>
      </c>
      <c r="J800" s="17">
        <v>4.5520833333333337E-2</v>
      </c>
      <c r="K800" s="17">
        <v>3.6400462962962961E-2</v>
      </c>
      <c r="L800" s="17"/>
      <c r="M800" s="17">
        <f t="shared" si="49"/>
        <v>0.15922453703703704</v>
      </c>
      <c r="N800" s="16" t="s">
        <v>797</v>
      </c>
      <c r="P800" s="17"/>
      <c r="Q800" s="16">
        <f t="shared" si="52"/>
        <v>39</v>
      </c>
      <c r="R800" s="16" t="s">
        <v>1453</v>
      </c>
      <c r="S800" s="16"/>
      <c r="T800" s="16">
        <f t="shared" si="50"/>
        <v>4</v>
      </c>
    </row>
    <row r="801" spans="1:20" x14ac:dyDescent="0.2">
      <c r="A801" s="1">
        <v>797</v>
      </c>
      <c r="B801" s="24" t="s">
        <v>2361</v>
      </c>
      <c r="C801" s="24" t="s">
        <v>277</v>
      </c>
      <c r="D801" s="16" t="s">
        <v>4515</v>
      </c>
      <c r="E801" s="26">
        <v>1963</v>
      </c>
      <c r="F801" s="16">
        <v>2026</v>
      </c>
      <c r="G801" s="17">
        <v>0</v>
      </c>
      <c r="J801" s="17">
        <v>0</v>
      </c>
      <c r="K801" s="17">
        <v>0</v>
      </c>
      <c r="L801" s="17">
        <v>0</v>
      </c>
      <c r="M801" s="17">
        <f t="shared" si="49"/>
        <v>0</v>
      </c>
      <c r="N801" s="16" t="s">
        <v>797</v>
      </c>
      <c r="Q801" s="16">
        <f t="shared" si="52"/>
        <v>63</v>
      </c>
      <c r="R801" s="16" t="s">
        <v>827</v>
      </c>
      <c r="T801" s="16">
        <f t="shared" si="50"/>
        <v>4</v>
      </c>
    </row>
    <row r="802" spans="1:20" x14ac:dyDescent="0.2">
      <c r="A802" s="1">
        <v>798</v>
      </c>
      <c r="B802" s="1" t="s">
        <v>2137</v>
      </c>
      <c r="C802" s="1" t="s">
        <v>142</v>
      </c>
      <c r="D802" s="1"/>
      <c r="E802" s="16">
        <v>1967</v>
      </c>
      <c r="F802" s="16">
        <v>2026</v>
      </c>
      <c r="G802" s="17">
        <v>4.3043981481481482E-2</v>
      </c>
      <c r="H802" s="17"/>
      <c r="I802" s="17">
        <v>3.6539351851851851E-2</v>
      </c>
      <c r="J802" s="17">
        <v>4.7407407407407405E-2</v>
      </c>
      <c r="K802" s="17">
        <v>3.7222222222222219E-2</v>
      </c>
      <c r="L802" s="17"/>
      <c r="M802" s="17">
        <f t="shared" si="49"/>
        <v>0.16421296296296295</v>
      </c>
      <c r="N802" s="16" t="s">
        <v>797</v>
      </c>
      <c r="P802" s="17"/>
      <c r="Q802" s="16">
        <f t="shared" si="52"/>
        <v>59</v>
      </c>
      <c r="R802" s="16" t="s">
        <v>1460</v>
      </c>
      <c r="S802" s="16"/>
      <c r="T802" s="16">
        <f t="shared" si="50"/>
        <v>4</v>
      </c>
    </row>
    <row r="803" spans="1:20" x14ac:dyDescent="0.2">
      <c r="A803" s="1">
        <v>799</v>
      </c>
      <c r="B803" s="1" t="s">
        <v>594</v>
      </c>
      <c r="C803" s="1" t="s">
        <v>178</v>
      </c>
      <c r="D803" s="1" t="s">
        <v>1516</v>
      </c>
      <c r="E803" s="16">
        <v>1973</v>
      </c>
      <c r="F803" s="16">
        <v>2026</v>
      </c>
      <c r="G803" s="17">
        <v>3.546296296296296E-2</v>
      </c>
      <c r="H803" s="17"/>
      <c r="I803" s="17">
        <v>2.9687499999999999E-2</v>
      </c>
      <c r="J803" s="17">
        <v>4.0034722222222222E-2</v>
      </c>
      <c r="K803" s="17">
        <v>3.201388888888889E-2</v>
      </c>
      <c r="L803" s="17"/>
      <c r="M803" s="17">
        <f t="shared" si="49"/>
        <v>0.13719907407407406</v>
      </c>
      <c r="N803" s="16" t="s">
        <v>797</v>
      </c>
      <c r="P803" s="17"/>
      <c r="Q803" s="16">
        <f t="shared" si="52"/>
        <v>53</v>
      </c>
      <c r="R803" s="16" t="s">
        <v>826</v>
      </c>
      <c r="S803" s="16"/>
      <c r="T803" s="16">
        <f t="shared" si="50"/>
        <v>4</v>
      </c>
    </row>
    <row r="804" spans="1:20" x14ac:dyDescent="0.2">
      <c r="A804" s="1">
        <v>800</v>
      </c>
      <c r="B804" s="1" t="s">
        <v>629</v>
      </c>
      <c r="C804" s="1" t="s">
        <v>87</v>
      </c>
      <c r="D804" s="1" t="s">
        <v>1458</v>
      </c>
      <c r="E804" s="16">
        <v>1996</v>
      </c>
      <c r="F804" s="16">
        <v>2026</v>
      </c>
      <c r="G804" s="17">
        <v>4.7337962962962964E-2</v>
      </c>
      <c r="H804" s="17"/>
      <c r="I804" s="17">
        <v>3.8715277777777779E-2</v>
      </c>
      <c r="J804" s="17">
        <v>4.8900462962962965E-2</v>
      </c>
      <c r="K804" s="17"/>
      <c r="L804" s="17">
        <v>3.9583333333333331E-2</v>
      </c>
      <c r="M804" s="17">
        <f t="shared" si="49"/>
        <v>0.17453703703703705</v>
      </c>
      <c r="N804" s="16" t="s">
        <v>797</v>
      </c>
      <c r="P804" s="17"/>
      <c r="Q804" s="16">
        <f t="shared" si="52"/>
        <v>30</v>
      </c>
      <c r="R804" s="16" t="s">
        <v>824</v>
      </c>
      <c r="S804" s="16"/>
      <c r="T804" s="16">
        <f t="shared" si="50"/>
        <v>4</v>
      </c>
    </row>
    <row r="805" spans="1:20" x14ac:dyDescent="0.2">
      <c r="A805" s="1">
        <v>801</v>
      </c>
      <c r="B805" s="1" t="s">
        <v>710</v>
      </c>
      <c r="C805" s="1" t="s">
        <v>162</v>
      </c>
      <c r="D805" s="1" t="s">
        <v>1508</v>
      </c>
      <c r="E805" s="16">
        <v>1986</v>
      </c>
      <c r="F805" s="16">
        <v>2026</v>
      </c>
      <c r="G805" s="17">
        <v>4.2418981481481481E-2</v>
      </c>
      <c r="H805" s="17"/>
      <c r="I805" s="17"/>
      <c r="J805" s="17">
        <v>4.6747685185185184E-2</v>
      </c>
      <c r="K805" s="17">
        <v>3.8379629629629632E-2</v>
      </c>
      <c r="L805" s="17">
        <v>3.9143518518518522E-2</v>
      </c>
      <c r="M805" s="17">
        <f t="shared" si="49"/>
        <v>0.16668981481481482</v>
      </c>
      <c r="N805" s="16" t="s">
        <v>797</v>
      </c>
      <c r="P805" s="17"/>
      <c r="Q805" s="16">
        <f t="shared" si="52"/>
        <v>40</v>
      </c>
      <c r="R805" s="16" t="s">
        <v>825</v>
      </c>
      <c r="S805" s="16"/>
      <c r="T805" s="16">
        <f t="shared" si="50"/>
        <v>4</v>
      </c>
    </row>
    <row r="806" spans="1:20" x14ac:dyDescent="0.2">
      <c r="A806" s="1">
        <v>802</v>
      </c>
      <c r="B806" s="1" t="s">
        <v>763</v>
      </c>
      <c r="C806" s="1" t="s">
        <v>195</v>
      </c>
      <c r="D806" s="1" t="s">
        <v>16</v>
      </c>
      <c r="E806" s="16">
        <v>1951</v>
      </c>
      <c r="F806" s="16">
        <v>2026</v>
      </c>
      <c r="G806" s="17">
        <v>5.9398148148148151E-2</v>
      </c>
      <c r="H806" s="17">
        <v>6.5937499999999996E-2</v>
      </c>
      <c r="I806" s="17">
        <v>4.957175925925926E-2</v>
      </c>
      <c r="J806" s="17"/>
      <c r="K806" s="17"/>
      <c r="L806" s="17"/>
      <c r="M806" s="17">
        <f t="shared" si="49"/>
        <v>0.1749074074074074</v>
      </c>
      <c r="N806" s="16" t="s">
        <v>797</v>
      </c>
      <c r="P806" s="17"/>
      <c r="Q806" s="16">
        <f t="shared" si="52"/>
        <v>75</v>
      </c>
      <c r="R806" s="16" t="s">
        <v>1584</v>
      </c>
      <c r="S806" s="16"/>
      <c r="T806" s="16">
        <f t="shared" si="50"/>
        <v>3</v>
      </c>
    </row>
    <row r="807" spans="1:20" x14ac:dyDescent="0.2">
      <c r="A807" s="1">
        <v>803</v>
      </c>
      <c r="B807" s="1" t="s">
        <v>475</v>
      </c>
      <c r="C807" s="1" t="s">
        <v>221</v>
      </c>
      <c r="D807" s="1" t="s">
        <v>25</v>
      </c>
      <c r="E807" s="16">
        <v>1989</v>
      </c>
      <c r="F807" s="16">
        <v>2026</v>
      </c>
      <c r="G807" s="17">
        <v>3.9155092592592596E-2</v>
      </c>
      <c r="H807" s="17"/>
      <c r="I807" s="17">
        <v>3.2893518518518516E-2</v>
      </c>
      <c r="J807" s="17"/>
      <c r="K807" s="17">
        <v>3.197916666666667E-2</v>
      </c>
      <c r="L807" s="17"/>
      <c r="M807" s="17">
        <f t="shared" si="49"/>
        <v>0.10402777777777777</v>
      </c>
      <c r="N807" s="16" t="s">
        <v>797</v>
      </c>
      <c r="P807" s="17"/>
      <c r="Q807" s="16">
        <f t="shared" si="52"/>
        <v>37</v>
      </c>
      <c r="R807" s="16" t="s">
        <v>1453</v>
      </c>
      <c r="S807" s="16"/>
      <c r="T807" s="16">
        <f t="shared" si="50"/>
        <v>3</v>
      </c>
    </row>
    <row r="808" spans="1:20" x14ac:dyDescent="0.2">
      <c r="A808" s="1">
        <v>804</v>
      </c>
      <c r="B808" s="1" t="s">
        <v>889</v>
      </c>
      <c r="C808" s="1" t="s">
        <v>287</v>
      </c>
      <c r="D808" s="1" t="s">
        <v>1298</v>
      </c>
      <c r="E808" s="16">
        <v>1966</v>
      </c>
      <c r="F808" s="16">
        <v>2026</v>
      </c>
      <c r="G808" s="17">
        <v>4.1527777777777775E-2</v>
      </c>
      <c r="H808" s="17"/>
      <c r="I808" s="17">
        <v>3.5335648148148151E-2</v>
      </c>
      <c r="J808" s="17">
        <v>4.5034722222222219E-2</v>
      </c>
      <c r="K808" s="17"/>
      <c r="L808" s="17"/>
      <c r="M808" s="17">
        <f t="shared" si="49"/>
        <v>0.12189814814814814</v>
      </c>
      <c r="N808" s="16" t="s">
        <v>797</v>
      </c>
      <c r="P808" s="17"/>
      <c r="Q808" s="16">
        <f t="shared" si="52"/>
        <v>60</v>
      </c>
      <c r="R808" s="16" t="s">
        <v>827</v>
      </c>
      <c r="S808" s="16"/>
      <c r="T808" s="16">
        <f t="shared" si="50"/>
        <v>3</v>
      </c>
    </row>
    <row r="809" spans="1:20" x14ac:dyDescent="0.2">
      <c r="A809" s="1">
        <v>805</v>
      </c>
      <c r="B809" s="24" t="s">
        <v>2873</v>
      </c>
      <c r="C809" s="24" t="s">
        <v>211</v>
      </c>
      <c r="D809" s="24" t="s">
        <v>2890</v>
      </c>
      <c r="E809" s="25">
        <v>1989</v>
      </c>
      <c r="F809" s="16">
        <v>2026</v>
      </c>
      <c r="G809" s="17">
        <v>0</v>
      </c>
      <c r="H809" s="17">
        <v>0</v>
      </c>
      <c r="J809" s="17">
        <v>0</v>
      </c>
      <c r="M809" s="17">
        <f t="shared" si="49"/>
        <v>0</v>
      </c>
      <c r="N809" s="24" t="s">
        <v>797</v>
      </c>
      <c r="Q809" s="16">
        <f t="shared" si="52"/>
        <v>37</v>
      </c>
      <c r="R809" s="16" t="s">
        <v>1453</v>
      </c>
      <c r="T809" s="16">
        <f t="shared" si="50"/>
        <v>3</v>
      </c>
    </row>
    <row r="810" spans="1:20" x14ac:dyDescent="0.2">
      <c r="A810" s="1">
        <v>806</v>
      </c>
      <c r="B810" s="24" t="s">
        <v>2378</v>
      </c>
      <c r="C810" s="24" t="s">
        <v>295</v>
      </c>
      <c r="E810" s="25">
        <v>1998</v>
      </c>
      <c r="F810" s="16">
        <v>2026</v>
      </c>
      <c r="G810" s="17">
        <v>0</v>
      </c>
      <c r="I810" s="17">
        <v>0</v>
      </c>
      <c r="L810" s="17">
        <v>0</v>
      </c>
      <c r="M810" s="17">
        <f t="shared" si="49"/>
        <v>0</v>
      </c>
      <c r="N810" s="16" t="s">
        <v>797</v>
      </c>
      <c r="Q810" s="16">
        <f t="shared" si="52"/>
        <v>28</v>
      </c>
      <c r="R810" s="16" t="s">
        <v>2278</v>
      </c>
      <c r="T810" s="16">
        <f t="shared" si="50"/>
        <v>3</v>
      </c>
    </row>
    <row r="811" spans="1:20" x14ac:dyDescent="0.2">
      <c r="A811" s="1">
        <v>807</v>
      </c>
      <c r="B811" s="24" t="s">
        <v>2560</v>
      </c>
      <c r="C811" s="24" t="s">
        <v>252</v>
      </c>
      <c r="E811" s="25">
        <v>1994</v>
      </c>
      <c r="F811" s="16">
        <v>2026</v>
      </c>
      <c r="H811" s="17">
        <v>0</v>
      </c>
      <c r="I811" s="17">
        <v>0</v>
      </c>
      <c r="J811" s="17">
        <v>0</v>
      </c>
      <c r="L811" s="17"/>
      <c r="M811" s="17">
        <f t="shared" si="49"/>
        <v>0</v>
      </c>
      <c r="N811" s="16" t="s">
        <v>797</v>
      </c>
      <c r="Q811" s="16">
        <f t="shared" si="52"/>
        <v>32</v>
      </c>
      <c r="R811" s="16" t="s">
        <v>824</v>
      </c>
      <c r="T811" s="16">
        <f t="shared" si="50"/>
        <v>3</v>
      </c>
    </row>
    <row r="812" spans="1:20" x14ac:dyDescent="0.2">
      <c r="A812" s="1">
        <v>808</v>
      </c>
      <c r="B812" s="1" t="s">
        <v>1929</v>
      </c>
      <c r="C812" s="1" t="s">
        <v>1858</v>
      </c>
      <c r="D812" s="1" t="s">
        <v>1620</v>
      </c>
      <c r="E812" s="16">
        <v>1989</v>
      </c>
      <c r="F812" s="16">
        <v>2026</v>
      </c>
      <c r="G812" s="17">
        <v>4.7986111111111111E-2</v>
      </c>
      <c r="H812" s="17"/>
      <c r="I812" s="17">
        <v>3.9421296296296295E-2</v>
      </c>
      <c r="J812" s="17"/>
      <c r="K812" s="17">
        <v>3.8009259259259257E-2</v>
      </c>
      <c r="L812" s="17"/>
      <c r="M812" s="17">
        <f t="shared" si="49"/>
        <v>0.12541666666666668</v>
      </c>
      <c r="N812" s="16" t="s">
        <v>797</v>
      </c>
      <c r="P812" s="17"/>
      <c r="Q812" s="16">
        <f t="shared" si="52"/>
        <v>37</v>
      </c>
      <c r="R812" s="16" t="s">
        <v>1453</v>
      </c>
      <c r="S812" s="16"/>
      <c r="T812" s="16">
        <f t="shared" si="50"/>
        <v>3</v>
      </c>
    </row>
    <row r="813" spans="1:20" x14ac:dyDescent="0.2">
      <c r="A813" s="1">
        <v>809</v>
      </c>
      <c r="B813" s="16" t="s">
        <v>2264</v>
      </c>
      <c r="C813" s="16" t="s">
        <v>1368</v>
      </c>
      <c r="F813" s="16">
        <v>2026</v>
      </c>
      <c r="G813" s="17">
        <v>0</v>
      </c>
      <c r="H813" s="17">
        <v>0</v>
      </c>
      <c r="I813" s="17">
        <v>0</v>
      </c>
      <c r="J813" s="17"/>
      <c r="K813" s="17"/>
      <c r="L813" s="17"/>
      <c r="M813" s="17">
        <f t="shared" si="49"/>
        <v>0</v>
      </c>
      <c r="N813" s="16" t="s">
        <v>797</v>
      </c>
      <c r="P813" s="17"/>
      <c r="R813" s="16" t="s">
        <v>1448</v>
      </c>
      <c r="S813" s="16"/>
      <c r="T813" s="16">
        <f t="shared" si="50"/>
        <v>3</v>
      </c>
    </row>
    <row r="814" spans="1:20" x14ac:dyDescent="0.2">
      <c r="A814" s="1">
        <v>810</v>
      </c>
      <c r="B814" s="1" t="s">
        <v>1137</v>
      </c>
      <c r="C814" s="1" t="s">
        <v>264</v>
      </c>
      <c r="D814" s="1" t="s">
        <v>1474</v>
      </c>
      <c r="E814" s="16">
        <v>1991</v>
      </c>
      <c r="F814" s="16">
        <v>2026</v>
      </c>
      <c r="G814" s="17"/>
      <c r="H814" s="17"/>
      <c r="I814" s="17">
        <v>3.920138888888889E-2</v>
      </c>
      <c r="J814" s="17"/>
      <c r="K814" s="17">
        <v>4.2685185185185187E-2</v>
      </c>
      <c r="L814" s="17">
        <v>3.4745370370370371E-2</v>
      </c>
      <c r="M814" s="17">
        <f t="shared" si="49"/>
        <v>0.11663194444444444</v>
      </c>
      <c r="N814" s="16" t="s">
        <v>797</v>
      </c>
      <c r="P814" s="17"/>
      <c r="Q814" s="16">
        <f t="shared" ref="Q814:Q839" si="53">SUM(F814-E814)</f>
        <v>35</v>
      </c>
      <c r="R814" s="16" t="s">
        <v>1453</v>
      </c>
      <c r="S814" s="16"/>
      <c r="T814" s="16">
        <f t="shared" si="50"/>
        <v>3</v>
      </c>
    </row>
    <row r="815" spans="1:20" x14ac:dyDescent="0.2">
      <c r="A815" s="1">
        <v>811</v>
      </c>
      <c r="B815" s="1" t="s">
        <v>1282</v>
      </c>
      <c r="C815" s="1" t="s">
        <v>123</v>
      </c>
      <c r="D815" s="1" t="s">
        <v>1724</v>
      </c>
      <c r="E815" s="16">
        <v>1974</v>
      </c>
      <c r="F815" s="16">
        <v>2026</v>
      </c>
      <c r="G815" s="17">
        <v>6.177083333333333E-2</v>
      </c>
      <c r="H815" s="17">
        <v>6.4236111111111105E-2</v>
      </c>
      <c r="I815" s="17">
        <v>5.0925925925925923E-2</v>
      </c>
      <c r="J815" s="17"/>
      <c r="K815" s="17"/>
      <c r="L815" s="17"/>
      <c r="M815" s="17">
        <f t="shared" si="49"/>
        <v>0.17693287037037037</v>
      </c>
      <c r="N815" s="16" t="s">
        <v>797</v>
      </c>
      <c r="P815" s="17"/>
      <c r="Q815" s="16">
        <f t="shared" si="53"/>
        <v>52</v>
      </c>
      <c r="R815" s="16" t="s">
        <v>826</v>
      </c>
      <c r="S815" s="16"/>
      <c r="T815" s="16">
        <f t="shared" si="50"/>
        <v>3</v>
      </c>
    </row>
    <row r="816" spans="1:20" x14ac:dyDescent="0.2">
      <c r="A816" s="1">
        <v>812</v>
      </c>
      <c r="B816" s="1" t="s">
        <v>1329</v>
      </c>
      <c r="C816" s="1" t="s">
        <v>1330</v>
      </c>
      <c r="D816" s="1" t="s">
        <v>1720</v>
      </c>
      <c r="E816" s="16">
        <v>1969</v>
      </c>
      <c r="F816" s="16">
        <v>2026</v>
      </c>
      <c r="G816" s="17">
        <v>4.9699074074074076E-2</v>
      </c>
      <c r="H816" s="17"/>
      <c r="I816" s="17">
        <v>4.2731481481481481E-2</v>
      </c>
      <c r="J816" s="17"/>
      <c r="K816" s="17">
        <v>4.3379629629629629E-2</v>
      </c>
      <c r="L816" s="17"/>
      <c r="M816" s="17">
        <f t="shared" si="49"/>
        <v>0.13581018518518517</v>
      </c>
      <c r="N816" s="16" t="s">
        <v>797</v>
      </c>
      <c r="P816" s="17"/>
      <c r="Q816" s="16">
        <f t="shared" si="53"/>
        <v>57</v>
      </c>
      <c r="R816" s="16" t="s">
        <v>1460</v>
      </c>
      <c r="S816" s="16"/>
      <c r="T816" s="16">
        <f t="shared" si="50"/>
        <v>3</v>
      </c>
    </row>
    <row r="817" spans="1:20" x14ac:dyDescent="0.2">
      <c r="A817" s="1">
        <v>813</v>
      </c>
      <c r="B817" s="24" t="s">
        <v>438</v>
      </c>
      <c r="C817" s="24" t="s">
        <v>1751</v>
      </c>
      <c r="D817" s="24" t="s">
        <v>2920</v>
      </c>
      <c r="E817" s="25">
        <v>2005</v>
      </c>
      <c r="F817" s="16">
        <v>2026</v>
      </c>
      <c r="G817" s="17">
        <v>0</v>
      </c>
      <c r="H817" s="17">
        <v>0</v>
      </c>
      <c r="J817" s="17">
        <v>0</v>
      </c>
      <c r="M817" s="17">
        <f t="shared" si="49"/>
        <v>0</v>
      </c>
      <c r="N817" s="16" t="s">
        <v>797</v>
      </c>
      <c r="Q817" s="16">
        <f t="shared" si="53"/>
        <v>21</v>
      </c>
      <c r="R817" s="16" t="s">
        <v>2278</v>
      </c>
      <c r="T817" s="16">
        <f t="shared" si="50"/>
        <v>3</v>
      </c>
    </row>
    <row r="818" spans="1:20" x14ac:dyDescent="0.2">
      <c r="A818" s="1">
        <v>814</v>
      </c>
      <c r="B818" s="1" t="s">
        <v>2155</v>
      </c>
      <c r="C818" s="1" t="s">
        <v>1754</v>
      </c>
      <c r="D818" s="1" t="s">
        <v>1714</v>
      </c>
      <c r="E818" s="16">
        <v>1990</v>
      </c>
      <c r="F818" s="16">
        <v>2026</v>
      </c>
      <c r="G818" s="17">
        <v>3.5949074074074071E-2</v>
      </c>
      <c r="H818" s="17">
        <v>3.740740740740741E-2</v>
      </c>
      <c r="I818" s="17">
        <v>3.09375E-2</v>
      </c>
      <c r="J818" s="17"/>
      <c r="K818" s="17"/>
      <c r="L818" s="17"/>
      <c r="M818" s="17">
        <f t="shared" si="49"/>
        <v>0.10429398148148147</v>
      </c>
      <c r="N818" s="16" t="s">
        <v>797</v>
      </c>
      <c r="P818" s="17"/>
      <c r="Q818" s="16">
        <f t="shared" si="53"/>
        <v>36</v>
      </c>
      <c r="R818" s="16" t="s">
        <v>1453</v>
      </c>
      <c r="S818" s="16"/>
      <c r="T818" s="16">
        <f t="shared" si="50"/>
        <v>3</v>
      </c>
    </row>
    <row r="819" spans="1:20" x14ac:dyDescent="0.2">
      <c r="A819" s="1">
        <v>815</v>
      </c>
      <c r="B819" s="1" t="s">
        <v>921</v>
      </c>
      <c r="C819" s="1" t="s">
        <v>239</v>
      </c>
      <c r="D819" s="1" t="s">
        <v>1261</v>
      </c>
      <c r="E819" s="16">
        <v>1965</v>
      </c>
      <c r="F819" s="16">
        <v>2026</v>
      </c>
      <c r="G819" s="17"/>
      <c r="H819" s="17"/>
      <c r="I819" s="17"/>
      <c r="J819" s="17">
        <v>6.5115740740740738E-2</v>
      </c>
      <c r="K819" s="17">
        <v>4.9479166666666664E-2</v>
      </c>
      <c r="L819" s="17">
        <v>4.8854166666666664E-2</v>
      </c>
      <c r="M819" s="17">
        <f t="shared" si="49"/>
        <v>0.16344907407407408</v>
      </c>
      <c r="N819" s="16" t="s">
        <v>797</v>
      </c>
      <c r="P819" s="17"/>
      <c r="Q819" s="16">
        <f t="shared" si="53"/>
        <v>61</v>
      </c>
      <c r="R819" s="16" t="s">
        <v>827</v>
      </c>
      <c r="S819" s="16"/>
      <c r="T819" s="16">
        <f t="shared" si="50"/>
        <v>3</v>
      </c>
    </row>
    <row r="820" spans="1:20" x14ac:dyDescent="0.2">
      <c r="A820" s="1">
        <v>816</v>
      </c>
      <c r="B820" s="1" t="s">
        <v>1114</v>
      </c>
      <c r="C820" s="1" t="s">
        <v>92</v>
      </c>
      <c r="D820" s="1"/>
      <c r="E820" s="16">
        <v>1979</v>
      </c>
      <c r="F820" s="16">
        <v>2026</v>
      </c>
      <c r="G820" s="17"/>
      <c r="H820" s="17"/>
      <c r="I820" s="17"/>
      <c r="J820" s="17">
        <v>4.6076388888888889E-2</v>
      </c>
      <c r="K820" s="17">
        <v>3.6180555555555556E-2</v>
      </c>
      <c r="L820" s="17">
        <v>3.6087962962962961E-2</v>
      </c>
      <c r="M820" s="17">
        <f t="shared" si="49"/>
        <v>0.11834490740740741</v>
      </c>
      <c r="N820" s="16" t="s">
        <v>797</v>
      </c>
      <c r="P820" s="17"/>
      <c r="Q820" s="16">
        <f t="shared" si="53"/>
        <v>47</v>
      </c>
      <c r="R820" s="16" t="s">
        <v>861</v>
      </c>
      <c r="S820" s="16"/>
      <c r="T820" s="16">
        <f t="shared" si="50"/>
        <v>3</v>
      </c>
    </row>
    <row r="821" spans="1:20" x14ac:dyDescent="0.2">
      <c r="A821" s="1">
        <v>817</v>
      </c>
      <c r="B821" s="1" t="s">
        <v>822</v>
      </c>
      <c r="C821" s="1" t="s">
        <v>88</v>
      </c>
      <c r="D821" s="1" t="s">
        <v>1715</v>
      </c>
      <c r="E821" s="16">
        <v>1972</v>
      </c>
      <c r="F821" s="16">
        <v>2026</v>
      </c>
      <c r="G821" s="17">
        <v>4.0949074074074075E-2</v>
      </c>
      <c r="H821" s="17"/>
      <c r="I821" s="17">
        <v>3.4050925925925929E-2</v>
      </c>
      <c r="J821" s="17"/>
      <c r="K821" s="17">
        <v>3.453703703703704E-2</v>
      </c>
      <c r="L821" s="17"/>
      <c r="M821" s="17">
        <f t="shared" si="49"/>
        <v>0.10953703703703704</v>
      </c>
      <c r="N821" s="16" t="s">
        <v>797</v>
      </c>
      <c r="P821" s="17"/>
      <c r="Q821" s="16">
        <f t="shared" si="53"/>
        <v>54</v>
      </c>
      <c r="R821" s="16" t="s">
        <v>826</v>
      </c>
      <c r="S821" s="16"/>
      <c r="T821" s="16">
        <f t="shared" si="50"/>
        <v>3</v>
      </c>
    </row>
    <row r="822" spans="1:20" x14ac:dyDescent="0.2">
      <c r="A822" s="1">
        <v>818</v>
      </c>
      <c r="B822" s="24" t="s">
        <v>2871</v>
      </c>
      <c r="C822" s="24" t="s">
        <v>352</v>
      </c>
      <c r="D822" s="24" t="s">
        <v>3011</v>
      </c>
      <c r="E822" s="25">
        <v>1997</v>
      </c>
      <c r="F822" s="16">
        <v>2026</v>
      </c>
      <c r="G822" s="17">
        <v>0</v>
      </c>
      <c r="H822" s="17">
        <v>0</v>
      </c>
      <c r="J822" s="17">
        <v>0</v>
      </c>
      <c r="M822" s="17">
        <f t="shared" si="49"/>
        <v>0</v>
      </c>
      <c r="N822" s="24" t="s">
        <v>797</v>
      </c>
      <c r="Q822" s="16">
        <f t="shared" si="53"/>
        <v>29</v>
      </c>
      <c r="R822" s="16" t="s">
        <v>2278</v>
      </c>
      <c r="T822" s="16">
        <f t="shared" si="50"/>
        <v>3</v>
      </c>
    </row>
    <row r="823" spans="1:20" x14ac:dyDescent="0.2">
      <c r="A823" s="1">
        <v>819</v>
      </c>
      <c r="B823" s="1" t="s">
        <v>576</v>
      </c>
      <c r="C823" s="1" t="s">
        <v>196</v>
      </c>
      <c r="D823" s="1" t="s">
        <v>25</v>
      </c>
      <c r="E823" s="16">
        <v>1992</v>
      </c>
      <c r="F823" s="16">
        <v>2026</v>
      </c>
      <c r="G823" s="17">
        <v>5.2245370370370373E-2</v>
      </c>
      <c r="H823" s="17"/>
      <c r="I823" s="17">
        <v>4.3356481481481482E-2</v>
      </c>
      <c r="J823" s="17"/>
      <c r="K823" s="17">
        <v>4.4155092592592593E-2</v>
      </c>
      <c r="L823" s="17"/>
      <c r="M823" s="17">
        <f t="shared" si="49"/>
        <v>0.13975694444444445</v>
      </c>
      <c r="N823" s="16" t="s">
        <v>797</v>
      </c>
      <c r="P823" s="17"/>
      <c r="Q823" s="16">
        <f t="shared" si="53"/>
        <v>34</v>
      </c>
      <c r="R823" s="16" t="s">
        <v>824</v>
      </c>
      <c r="S823" s="16"/>
      <c r="T823" s="16">
        <f t="shared" si="50"/>
        <v>3</v>
      </c>
    </row>
    <row r="824" spans="1:20" x14ac:dyDescent="0.2">
      <c r="A824" s="1">
        <v>820</v>
      </c>
      <c r="B824" s="24" t="s">
        <v>2308</v>
      </c>
      <c r="C824" s="24" t="s">
        <v>97</v>
      </c>
      <c r="E824" s="25">
        <v>1999</v>
      </c>
      <c r="F824" s="16">
        <v>2026</v>
      </c>
      <c r="I824" s="17">
        <v>0</v>
      </c>
      <c r="J824" s="17">
        <v>0</v>
      </c>
      <c r="K824" s="17">
        <v>0</v>
      </c>
      <c r="M824" s="17">
        <f t="shared" si="49"/>
        <v>0</v>
      </c>
      <c r="N824" s="16" t="s">
        <v>797</v>
      </c>
      <c r="Q824" s="16">
        <f t="shared" si="53"/>
        <v>27</v>
      </c>
      <c r="R824" s="16" t="s">
        <v>2278</v>
      </c>
      <c r="T824" s="16">
        <f t="shared" si="50"/>
        <v>3</v>
      </c>
    </row>
    <row r="825" spans="1:20" x14ac:dyDescent="0.2">
      <c r="A825" s="1">
        <v>821</v>
      </c>
      <c r="B825" s="24" t="s">
        <v>2308</v>
      </c>
      <c r="C825" s="24" t="s">
        <v>1760</v>
      </c>
      <c r="E825" s="25">
        <v>1993</v>
      </c>
      <c r="F825" s="16">
        <v>2026</v>
      </c>
      <c r="I825" s="17">
        <v>0</v>
      </c>
      <c r="J825" s="17">
        <v>0</v>
      </c>
      <c r="K825" s="17">
        <v>0</v>
      </c>
      <c r="M825" s="17">
        <f t="shared" si="49"/>
        <v>0</v>
      </c>
      <c r="N825" s="16" t="s">
        <v>797</v>
      </c>
      <c r="Q825" s="16">
        <f t="shared" si="53"/>
        <v>33</v>
      </c>
      <c r="R825" s="16" t="s">
        <v>824</v>
      </c>
      <c r="T825" s="16">
        <f t="shared" si="50"/>
        <v>3</v>
      </c>
    </row>
    <row r="826" spans="1:20" x14ac:dyDescent="0.2">
      <c r="A826" s="1">
        <v>822</v>
      </c>
      <c r="B826" s="1" t="s">
        <v>552</v>
      </c>
      <c r="C826" s="1" t="s">
        <v>106</v>
      </c>
      <c r="D826" s="1" t="s">
        <v>1717</v>
      </c>
      <c r="E826" s="16">
        <v>1977</v>
      </c>
      <c r="F826" s="16">
        <v>2026</v>
      </c>
      <c r="G826" s="17">
        <v>4.1782407407407407E-2</v>
      </c>
      <c r="H826" s="17"/>
      <c r="I826" s="17">
        <v>3.4375000000000003E-2</v>
      </c>
      <c r="J826" s="17"/>
      <c r="K826" s="17"/>
      <c r="L826" s="17">
        <v>3.6967592592592594E-2</v>
      </c>
      <c r="M826" s="17">
        <f t="shared" si="49"/>
        <v>0.113125</v>
      </c>
      <c r="N826" s="16" t="s">
        <v>797</v>
      </c>
      <c r="P826" s="17"/>
      <c r="Q826" s="16">
        <f t="shared" si="53"/>
        <v>49</v>
      </c>
      <c r="R826" s="16" t="s">
        <v>861</v>
      </c>
      <c r="S826" s="16"/>
      <c r="T826" s="16">
        <f t="shared" si="50"/>
        <v>3</v>
      </c>
    </row>
    <row r="827" spans="1:20" x14ac:dyDescent="0.2">
      <c r="A827" s="1">
        <v>823</v>
      </c>
      <c r="B827" s="1" t="s">
        <v>436</v>
      </c>
      <c r="C827" s="1" t="s">
        <v>96</v>
      </c>
      <c r="D827" s="1" t="s">
        <v>53</v>
      </c>
      <c r="E827" s="16">
        <v>2000</v>
      </c>
      <c r="F827" s="16">
        <v>2026</v>
      </c>
      <c r="G827" s="17">
        <v>4.0173611111111111E-2</v>
      </c>
      <c r="H827" s="17">
        <v>4.2557870370370371E-2</v>
      </c>
      <c r="I827" s="17"/>
      <c r="J827" s="17"/>
      <c r="K827" s="17">
        <v>3.5231481481481482E-2</v>
      </c>
      <c r="L827" s="17"/>
      <c r="M827" s="17">
        <f t="shared" si="49"/>
        <v>0.11796296296296296</v>
      </c>
      <c r="N827" s="16" t="s">
        <v>797</v>
      </c>
      <c r="P827" s="17"/>
      <c r="Q827" s="16">
        <f t="shared" si="53"/>
        <v>26</v>
      </c>
      <c r="R827" s="16" t="s">
        <v>2278</v>
      </c>
      <c r="S827" s="16"/>
      <c r="T827" s="16">
        <f t="shared" si="50"/>
        <v>3</v>
      </c>
    </row>
    <row r="828" spans="1:20" x14ac:dyDescent="0.2">
      <c r="A828" s="1">
        <v>824</v>
      </c>
      <c r="B828" s="1" t="s">
        <v>1163</v>
      </c>
      <c r="C828" s="1" t="s">
        <v>1164</v>
      </c>
      <c r="D828" s="1" t="s">
        <v>1473</v>
      </c>
      <c r="E828" s="16">
        <v>1991</v>
      </c>
      <c r="F828" s="16">
        <v>2026</v>
      </c>
      <c r="G828" s="17">
        <v>4.7592592592592596E-2</v>
      </c>
      <c r="H828" s="17"/>
      <c r="I828" s="17">
        <v>4.0046296296296295E-2</v>
      </c>
      <c r="J828" s="17">
        <v>5.0833333333333335E-2</v>
      </c>
      <c r="K828" s="17"/>
      <c r="L828" s="17"/>
      <c r="M828" s="17">
        <f t="shared" si="49"/>
        <v>0.13847222222222222</v>
      </c>
      <c r="N828" s="16" t="s">
        <v>797</v>
      </c>
      <c r="P828" s="17"/>
      <c r="Q828" s="16">
        <f t="shared" si="53"/>
        <v>35</v>
      </c>
      <c r="R828" s="16" t="s">
        <v>1453</v>
      </c>
      <c r="S828" s="16"/>
      <c r="T828" s="16">
        <f t="shared" si="50"/>
        <v>3</v>
      </c>
    </row>
    <row r="829" spans="1:20" x14ac:dyDescent="0.2">
      <c r="A829" s="1">
        <v>825</v>
      </c>
      <c r="B829" s="1" t="s">
        <v>744</v>
      </c>
      <c r="C829" s="1" t="s">
        <v>158</v>
      </c>
      <c r="D829" s="1" t="s">
        <v>1495</v>
      </c>
      <c r="E829" s="16">
        <v>1970</v>
      </c>
      <c r="F829" s="16">
        <v>2026</v>
      </c>
      <c r="G829" s="17"/>
      <c r="H829" s="17"/>
      <c r="I829" s="17">
        <v>4.252314814814815E-2</v>
      </c>
      <c r="J829" s="17"/>
      <c r="K829" s="17">
        <v>4.3611111111111114E-2</v>
      </c>
      <c r="L829" s="17">
        <v>3.2488425925925928E-2</v>
      </c>
      <c r="M829" s="17">
        <f t="shared" si="49"/>
        <v>0.11862268518518521</v>
      </c>
      <c r="N829" s="16" t="s">
        <v>797</v>
      </c>
      <c r="P829" s="17"/>
      <c r="Q829" s="16">
        <f t="shared" si="53"/>
        <v>56</v>
      </c>
      <c r="R829" s="16" t="s">
        <v>1460</v>
      </c>
      <c r="S829" s="16"/>
      <c r="T829" s="16">
        <f t="shared" si="50"/>
        <v>3</v>
      </c>
    </row>
    <row r="830" spans="1:20" x14ac:dyDescent="0.2">
      <c r="A830" s="1">
        <v>826</v>
      </c>
      <c r="B830" s="1" t="s">
        <v>533</v>
      </c>
      <c r="C830" s="1" t="s">
        <v>203</v>
      </c>
      <c r="D830" s="1" t="s">
        <v>1723</v>
      </c>
      <c r="E830" s="16">
        <v>1969</v>
      </c>
      <c r="F830" s="16">
        <v>2026</v>
      </c>
      <c r="G830" s="17">
        <v>4.8692129629629627E-2</v>
      </c>
      <c r="H830" s="17"/>
      <c r="I830" s="17">
        <v>4.0960648148148149E-2</v>
      </c>
      <c r="J830" s="17">
        <v>5.1574074074074071E-2</v>
      </c>
      <c r="K830" s="17"/>
      <c r="L830" s="17"/>
      <c r="M830" s="17">
        <f t="shared" si="49"/>
        <v>0.14122685185185185</v>
      </c>
      <c r="N830" s="16" t="s">
        <v>797</v>
      </c>
      <c r="P830" s="17"/>
      <c r="Q830" s="16">
        <f t="shared" si="53"/>
        <v>57</v>
      </c>
      <c r="R830" s="16" t="s">
        <v>1460</v>
      </c>
      <c r="S830" s="16"/>
      <c r="T830" s="16">
        <f t="shared" si="50"/>
        <v>3</v>
      </c>
    </row>
    <row r="831" spans="1:20" x14ac:dyDescent="0.2">
      <c r="A831" s="1">
        <v>827</v>
      </c>
      <c r="B831" s="1" t="s">
        <v>2157</v>
      </c>
      <c r="C831" s="1" t="s">
        <v>153</v>
      </c>
      <c r="D831" s="1" t="s">
        <v>1522</v>
      </c>
      <c r="E831" s="16">
        <v>2003</v>
      </c>
      <c r="F831" s="16">
        <v>2026</v>
      </c>
      <c r="G831" s="17"/>
      <c r="H831" s="17"/>
      <c r="I831" s="17">
        <v>3.484953703703704E-2</v>
      </c>
      <c r="J831" s="17"/>
      <c r="K831" s="17">
        <v>3.560185185185185E-2</v>
      </c>
      <c r="L831" s="17">
        <v>3.4282407407407407E-2</v>
      </c>
      <c r="M831" s="17">
        <f t="shared" si="49"/>
        <v>0.10473379629629628</v>
      </c>
      <c r="N831" s="16" t="s">
        <v>797</v>
      </c>
      <c r="P831" s="17"/>
      <c r="Q831" s="16">
        <f t="shared" si="53"/>
        <v>23</v>
      </c>
      <c r="R831" s="16" t="s">
        <v>2278</v>
      </c>
      <c r="S831" s="16"/>
      <c r="T831" s="16">
        <f t="shared" si="50"/>
        <v>3</v>
      </c>
    </row>
    <row r="832" spans="1:20" x14ac:dyDescent="0.2">
      <c r="A832" s="1">
        <v>828</v>
      </c>
      <c r="B832" s="24" t="s">
        <v>439</v>
      </c>
      <c r="C832" s="24" t="s">
        <v>131</v>
      </c>
      <c r="E832" s="25">
        <v>1993</v>
      </c>
      <c r="F832" s="16">
        <v>2026</v>
      </c>
      <c r="J832" s="17">
        <v>0</v>
      </c>
      <c r="K832" s="17">
        <v>0</v>
      </c>
      <c r="L832" s="17">
        <v>0</v>
      </c>
      <c r="M832" s="17">
        <f t="shared" si="49"/>
        <v>0</v>
      </c>
      <c r="N832" s="16" t="s">
        <v>797</v>
      </c>
      <c r="Q832" s="16">
        <f t="shared" si="53"/>
        <v>33</v>
      </c>
      <c r="R832" s="16" t="s">
        <v>824</v>
      </c>
      <c r="T832" s="16">
        <f t="shared" si="50"/>
        <v>3</v>
      </c>
    </row>
    <row r="833" spans="1:20" x14ac:dyDescent="0.2">
      <c r="A833" s="1">
        <v>829</v>
      </c>
      <c r="B833" s="1" t="s">
        <v>776</v>
      </c>
      <c r="C833" s="1" t="s">
        <v>421</v>
      </c>
      <c r="D833" s="1" t="s">
        <v>24</v>
      </c>
      <c r="E833" s="16">
        <v>1981</v>
      </c>
      <c r="F833" s="16">
        <v>2026</v>
      </c>
      <c r="G833" s="17">
        <v>5.1574074074074071E-2</v>
      </c>
      <c r="H833" s="17">
        <v>5.4976851851851853E-2</v>
      </c>
      <c r="I833" s="17">
        <v>4.4270833333333336E-2</v>
      </c>
      <c r="J833" s="17"/>
      <c r="K833" s="17"/>
      <c r="L833" s="17"/>
      <c r="M833" s="17">
        <f t="shared" si="49"/>
        <v>0.15082175925925925</v>
      </c>
      <c r="N833" s="16" t="s">
        <v>797</v>
      </c>
      <c r="P833" s="17"/>
      <c r="Q833" s="16">
        <f t="shared" si="53"/>
        <v>45</v>
      </c>
      <c r="R833" s="16" t="s">
        <v>861</v>
      </c>
      <c r="S833" s="16"/>
      <c r="T833" s="16">
        <f t="shared" si="50"/>
        <v>3</v>
      </c>
    </row>
    <row r="834" spans="1:20" x14ac:dyDescent="0.2">
      <c r="A834" s="1">
        <v>830</v>
      </c>
      <c r="B834" s="1" t="s">
        <v>1081</v>
      </c>
      <c r="C834" s="1" t="s">
        <v>163</v>
      </c>
      <c r="D834" s="1" t="s">
        <v>1713</v>
      </c>
      <c r="E834" s="16">
        <v>1971</v>
      </c>
      <c r="F834" s="16">
        <v>2026</v>
      </c>
      <c r="G834" s="17">
        <v>3.6724537037037035E-2</v>
      </c>
      <c r="H834" s="17">
        <v>3.7337962962962962E-2</v>
      </c>
      <c r="I834" s="17">
        <v>3.0150462962962962E-2</v>
      </c>
      <c r="J834" s="17"/>
      <c r="K834" s="17"/>
      <c r="L834" s="17"/>
      <c r="M834" s="17">
        <f t="shared" si="49"/>
        <v>0.10421296296296297</v>
      </c>
      <c r="N834" s="16" t="s">
        <v>797</v>
      </c>
      <c r="P834" s="17"/>
      <c r="Q834" s="16">
        <f t="shared" si="53"/>
        <v>55</v>
      </c>
      <c r="R834" s="16" t="s">
        <v>1460</v>
      </c>
      <c r="S834" s="16"/>
      <c r="T834" s="16">
        <f t="shared" si="50"/>
        <v>3</v>
      </c>
    </row>
    <row r="835" spans="1:20" x14ac:dyDescent="0.2">
      <c r="A835" s="1">
        <v>831</v>
      </c>
      <c r="B835" s="1" t="s">
        <v>2170</v>
      </c>
      <c r="C835" s="1" t="s">
        <v>1861</v>
      </c>
      <c r="D835" s="1" t="s">
        <v>74</v>
      </c>
      <c r="E835" s="16">
        <v>2002</v>
      </c>
      <c r="F835" s="16">
        <v>2026</v>
      </c>
      <c r="G835" s="17">
        <v>4.8877314814814818E-2</v>
      </c>
      <c r="H835" s="17">
        <v>4.8622685185185185E-2</v>
      </c>
      <c r="I835" s="17"/>
      <c r="J835" s="17">
        <v>4.791666666666667E-2</v>
      </c>
      <c r="K835" s="17"/>
      <c r="L835" s="17"/>
      <c r="M835" s="17">
        <f t="shared" si="49"/>
        <v>0.14541666666666667</v>
      </c>
      <c r="N835" s="16" t="s">
        <v>797</v>
      </c>
      <c r="P835" s="17"/>
      <c r="Q835" s="16">
        <f t="shared" si="53"/>
        <v>24</v>
      </c>
      <c r="R835" s="16" t="s">
        <v>2278</v>
      </c>
      <c r="S835" s="16"/>
      <c r="T835" s="16">
        <f t="shared" si="50"/>
        <v>3</v>
      </c>
    </row>
    <row r="836" spans="1:20" x14ac:dyDescent="0.2">
      <c r="A836" s="1">
        <v>832</v>
      </c>
      <c r="B836" s="1" t="s">
        <v>2165</v>
      </c>
      <c r="C836" s="1" t="s">
        <v>215</v>
      </c>
      <c r="D836" s="1" t="s">
        <v>1061</v>
      </c>
      <c r="E836" s="16">
        <v>1985</v>
      </c>
      <c r="F836" s="16">
        <v>2026</v>
      </c>
      <c r="G836" s="17">
        <v>4.4803240740740741E-2</v>
      </c>
      <c r="H836" s="17"/>
      <c r="I836" s="17"/>
      <c r="J836" s="17">
        <v>4.763888888888889E-2</v>
      </c>
      <c r="K836" s="17">
        <v>3.7685185185185183E-2</v>
      </c>
      <c r="L836" s="17"/>
      <c r="M836" s="17">
        <f t="shared" ref="M836:M899" si="54">SUM(G836:L836)</f>
        <v>0.13012731481481482</v>
      </c>
      <c r="N836" s="16" t="s">
        <v>797</v>
      </c>
      <c r="P836" s="17"/>
      <c r="Q836" s="16">
        <f t="shared" si="53"/>
        <v>41</v>
      </c>
      <c r="R836" s="16" t="s">
        <v>825</v>
      </c>
      <c r="S836" s="16"/>
      <c r="T836" s="16">
        <f t="shared" si="50"/>
        <v>3</v>
      </c>
    </row>
    <row r="837" spans="1:20" x14ac:dyDescent="0.2">
      <c r="A837" s="1">
        <v>833</v>
      </c>
      <c r="B837" s="24" t="s">
        <v>1425</v>
      </c>
      <c r="C837" s="24" t="s">
        <v>1407</v>
      </c>
      <c r="D837" s="33" t="s">
        <v>881</v>
      </c>
      <c r="E837" s="25">
        <v>1984</v>
      </c>
      <c r="F837" s="16">
        <v>2026</v>
      </c>
      <c r="G837" s="17">
        <v>0</v>
      </c>
      <c r="I837" s="17">
        <v>0</v>
      </c>
      <c r="J837" s="17">
        <v>0</v>
      </c>
      <c r="M837" s="17">
        <f t="shared" si="54"/>
        <v>0</v>
      </c>
      <c r="N837" s="16" t="s">
        <v>797</v>
      </c>
      <c r="Q837" s="16">
        <f t="shared" si="53"/>
        <v>42</v>
      </c>
      <c r="R837" s="16" t="s">
        <v>825</v>
      </c>
      <c r="T837" s="16">
        <f t="shared" ref="T837:T900" si="55">COUNT(G837:L837)</f>
        <v>3</v>
      </c>
    </row>
    <row r="838" spans="1:20" x14ac:dyDescent="0.2">
      <c r="A838" s="1">
        <v>834</v>
      </c>
      <c r="B838" s="1" t="s">
        <v>2171</v>
      </c>
      <c r="C838" s="1" t="s">
        <v>98</v>
      </c>
      <c r="D838" s="1" t="s">
        <v>1514</v>
      </c>
      <c r="E838" s="16">
        <v>1987</v>
      </c>
      <c r="F838" s="16">
        <v>2026</v>
      </c>
      <c r="G838" s="17">
        <v>5.347222222222222E-2</v>
      </c>
      <c r="H838" s="17">
        <v>5.2604166666666667E-2</v>
      </c>
      <c r="I838" s="17"/>
      <c r="J838" s="17"/>
      <c r="K838" s="17">
        <v>4.4641203703703704E-2</v>
      </c>
      <c r="L838" s="17"/>
      <c r="M838" s="17">
        <f t="shared" si="54"/>
        <v>0.1507175925925926</v>
      </c>
      <c r="N838" s="16" t="s">
        <v>797</v>
      </c>
      <c r="P838" s="17"/>
      <c r="Q838" s="16">
        <f t="shared" si="53"/>
        <v>39</v>
      </c>
      <c r="R838" s="16" t="s">
        <v>1453</v>
      </c>
      <c r="S838" s="16"/>
      <c r="T838" s="16">
        <f t="shared" si="55"/>
        <v>3</v>
      </c>
    </row>
    <row r="839" spans="1:20" x14ac:dyDescent="0.2">
      <c r="A839" s="1">
        <v>835</v>
      </c>
      <c r="B839" s="1" t="s">
        <v>2163</v>
      </c>
      <c r="C839" s="1" t="s">
        <v>182</v>
      </c>
      <c r="D839" s="1"/>
      <c r="E839" s="16">
        <v>1991</v>
      </c>
      <c r="F839" s="16">
        <v>2026</v>
      </c>
      <c r="G839" s="17">
        <v>4.5810185185185183E-2</v>
      </c>
      <c r="H839" s="17"/>
      <c r="I839" s="17"/>
      <c r="J839" s="17"/>
      <c r="K839" s="17">
        <v>3.8645833333333331E-2</v>
      </c>
      <c r="L839" s="17">
        <v>3.833333333333333E-2</v>
      </c>
      <c r="M839" s="17">
        <f t="shared" si="54"/>
        <v>0.12278935185185184</v>
      </c>
      <c r="N839" s="16" t="s">
        <v>797</v>
      </c>
      <c r="P839" s="17"/>
      <c r="Q839" s="16">
        <f t="shared" si="53"/>
        <v>35</v>
      </c>
      <c r="R839" s="16" t="s">
        <v>1453</v>
      </c>
      <c r="S839" s="16"/>
      <c r="T839" s="16">
        <f t="shared" si="55"/>
        <v>3</v>
      </c>
    </row>
    <row r="840" spans="1:20" x14ac:dyDescent="0.2">
      <c r="A840" s="1">
        <v>836</v>
      </c>
      <c r="B840" s="16" t="s">
        <v>2266</v>
      </c>
      <c r="C840" s="16" t="s">
        <v>2252</v>
      </c>
      <c r="F840" s="16">
        <v>2026</v>
      </c>
      <c r="G840" s="17">
        <v>0</v>
      </c>
      <c r="H840" s="17">
        <v>0</v>
      </c>
      <c r="I840" s="17">
        <v>0</v>
      </c>
      <c r="J840" s="17"/>
      <c r="K840" s="17"/>
      <c r="L840" s="17"/>
      <c r="M840" s="17">
        <f t="shared" si="54"/>
        <v>0</v>
      </c>
      <c r="N840" s="16" t="s">
        <v>797</v>
      </c>
      <c r="P840" s="17"/>
      <c r="R840" s="16" t="s">
        <v>1448</v>
      </c>
      <c r="S840" s="16"/>
      <c r="T840" s="16">
        <f t="shared" si="55"/>
        <v>3</v>
      </c>
    </row>
    <row r="841" spans="1:20" x14ac:dyDescent="0.2">
      <c r="A841" s="1">
        <v>837</v>
      </c>
      <c r="B841" s="1" t="s">
        <v>2164</v>
      </c>
      <c r="C841" s="1" t="s">
        <v>187</v>
      </c>
      <c r="D841" s="1" t="s">
        <v>1521</v>
      </c>
      <c r="E841" s="16">
        <v>2004</v>
      </c>
      <c r="F841" s="16">
        <v>2026</v>
      </c>
      <c r="G841" s="17">
        <v>4.8344907407407406E-2</v>
      </c>
      <c r="H841" s="17"/>
      <c r="I841" s="17">
        <v>3.9131944444444441E-2</v>
      </c>
      <c r="J841" s="17"/>
      <c r="K841" s="17">
        <v>3.8842592592592595E-2</v>
      </c>
      <c r="L841" s="17"/>
      <c r="M841" s="17">
        <f t="shared" si="54"/>
        <v>0.12631944444444443</v>
      </c>
      <c r="N841" s="16" t="s">
        <v>797</v>
      </c>
      <c r="P841" s="17"/>
      <c r="Q841" s="16">
        <f>SUM(F841-E841)</f>
        <v>22</v>
      </c>
      <c r="R841" s="16" t="s">
        <v>2278</v>
      </c>
      <c r="S841" s="16"/>
      <c r="T841" s="16">
        <f t="shared" si="55"/>
        <v>3</v>
      </c>
    </row>
    <row r="842" spans="1:20" x14ac:dyDescent="0.2">
      <c r="A842" s="1">
        <v>838</v>
      </c>
      <c r="B842" s="1" t="s">
        <v>2173</v>
      </c>
      <c r="C842" s="1" t="s">
        <v>123</v>
      </c>
      <c r="D842" s="1" t="s">
        <v>74</v>
      </c>
      <c r="E842" s="16">
        <v>2003</v>
      </c>
      <c r="F842" s="16">
        <v>2026</v>
      </c>
      <c r="G842" s="17">
        <v>5.7916666666666665E-2</v>
      </c>
      <c r="H842" s="17">
        <v>5.7766203703703702E-2</v>
      </c>
      <c r="I842" s="17"/>
      <c r="J842" s="17">
        <v>5.4930555555555559E-2</v>
      </c>
      <c r="K842" s="17"/>
      <c r="L842" s="17"/>
      <c r="M842" s="17">
        <f t="shared" si="54"/>
        <v>0.17061342592592593</v>
      </c>
      <c r="N842" s="16" t="s">
        <v>797</v>
      </c>
      <c r="P842" s="17"/>
      <c r="Q842" s="16">
        <f>SUM(F842-E842)</f>
        <v>23</v>
      </c>
      <c r="R842" s="16" t="s">
        <v>2278</v>
      </c>
      <c r="S842" s="16"/>
      <c r="T842" s="16">
        <f t="shared" si="55"/>
        <v>3</v>
      </c>
    </row>
    <row r="843" spans="1:20" x14ac:dyDescent="0.2">
      <c r="A843" s="1">
        <v>839</v>
      </c>
      <c r="B843" s="1" t="s">
        <v>1860</v>
      </c>
      <c r="C843" s="1" t="s">
        <v>2236</v>
      </c>
      <c r="D843" s="1" t="s">
        <v>1465</v>
      </c>
      <c r="F843" s="16">
        <v>2026</v>
      </c>
      <c r="G843" s="17">
        <v>4.642361111111111E-2</v>
      </c>
      <c r="H843" s="17"/>
      <c r="I843" s="17">
        <v>4.0659722222222222E-2</v>
      </c>
      <c r="J843" s="17">
        <v>5.1550925925925924E-2</v>
      </c>
      <c r="K843" s="17"/>
      <c r="L843" s="17"/>
      <c r="M843" s="17">
        <f t="shared" si="54"/>
        <v>0.13863425925925926</v>
      </c>
      <c r="N843" s="16" t="s">
        <v>797</v>
      </c>
      <c r="P843" s="17"/>
      <c r="R843" s="16" t="s">
        <v>1448</v>
      </c>
      <c r="S843" s="16"/>
      <c r="T843" s="16">
        <f t="shared" si="55"/>
        <v>3</v>
      </c>
    </row>
    <row r="844" spans="1:20" x14ac:dyDescent="0.2">
      <c r="A844" s="1">
        <v>840</v>
      </c>
      <c r="B844" s="1" t="s">
        <v>638</v>
      </c>
      <c r="C844" s="1" t="s">
        <v>299</v>
      </c>
      <c r="D844" s="1" t="s">
        <v>1545</v>
      </c>
      <c r="E844" s="16">
        <v>1968</v>
      </c>
      <c r="F844" s="16">
        <v>2026</v>
      </c>
      <c r="G844" s="17">
        <v>4.6458333333333331E-2</v>
      </c>
      <c r="H844" s="17">
        <v>4.5636574074074072E-2</v>
      </c>
      <c r="I844" s="17">
        <v>3.7627314814814815E-2</v>
      </c>
      <c r="J844" s="17"/>
      <c r="K844" s="17"/>
      <c r="L844" s="17"/>
      <c r="M844" s="17">
        <f t="shared" si="54"/>
        <v>0.12972222222222221</v>
      </c>
      <c r="N844" s="16" t="s">
        <v>797</v>
      </c>
      <c r="P844" s="17"/>
      <c r="Q844" s="16">
        <f t="shared" ref="Q844:Q875" si="56">SUM(F844-E844)</f>
        <v>58</v>
      </c>
      <c r="R844" s="16" t="s">
        <v>1460</v>
      </c>
      <c r="S844" s="16"/>
      <c r="T844" s="16">
        <f t="shared" si="55"/>
        <v>3</v>
      </c>
    </row>
    <row r="845" spans="1:20" x14ac:dyDescent="0.2">
      <c r="A845" s="1">
        <v>841</v>
      </c>
      <c r="B845" s="1" t="s">
        <v>2066</v>
      </c>
      <c r="C845" s="1" t="s">
        <v>109</v>
      </c>
      <c r="D845" s="1" t="s">
        <v>1473</v>
      </c>
      <c r="E845" s="16">
        <v>1985</v>
      </c>
      <c r="F845" s="16">
        <v>2026</v>
      </c>
      <c r="G845" s="17">
        <v>4.7893518518518516E-2</v>
      </c>
      <c r="H845" s="17"/>
      <c r="I845" s="17">
        <v>3.9467592592592596E-2</v>
      </c>
      <c r="J845" s="17"/>
      <c r="K845" s="17">
        <v>4.0370370370370369E-2</v>
      </c>
      <c r="L845" s="17"/>
      <c r="M845" s="17">
        <f t="shared" si="54"/>
        <v>0.12773148148148147</v>
      </c>
      <c r="N845" s="16" t="s">
        <v>797</v>
      </c>
      <c r="P845" s="17"/>
      <c r="Q845" s="16">
        <f t="shared" si="56"/>
        <v>41</v>
      </c>
      <c r="R845" s="16" t="s">
        <v>825</v>
      </c>
      <c r="S845" s="16"/>
      <c r="T845" s="16">
        <f t="shared" si="55"/>
        <v>3</v>
      </c>
    </row>
    <row r="846" spans="1:20" x14ac:dyDescent="0.2">
      <c r="A846" s="1">
        <v>842</v>
      </c>
      <c r="B846" s="1" t="s">
        <v>989</v>
      </c>
      <c r="C846" s="1" t="s">
        <v>352</v>
      </c>
      <c r="D846" s="1" t="s">
        <v>25</v>
      </c>
      <c r="E846" s="16">
        <v>2006</v>
      </c>
      <c r="F846" s="16">
        <v>2026</v>
      </c>
      <c r="G846" s="17"/>
      <c r="H846" s="17"/>
      <c r="I846" s="17">
        <v>3.6307870370370372E-2</v>
      </c>
      <c r="J846" s="17"/>
      <c r="K846" s="17">
        <v>3.5787037037037034E-2</v>
      </c>
      <c r="L846" s="17">
        <v>3.6967592592592594E-2</v>
      </c>
      <c r="M846" s="17">
        <f t="shared" si="54"/>
        <v>0.10906249999999999</v>
      </c>
      <c r="N846" s="16" t="s">
        <v>797</v>
      </c>
      <c r="P846" s="17"/>
      <c r="Q846" s="16">
        <f t="shared" si="56"/>
        <v>20</v>
      </c>
      <c r="R846" s="16" t="s">
        <v>2278</v>
      </c>
      <c r="S846" s="16"/>
      <c r="T846" s="16">
        <f t="shared" si="55"/>
        <v>3</v>
      </c>
    </row>
    <row r="847" spans="1:20" x14ac:dyDescent="0.2">
      <c r="A847" s="1">
        <v>843</v>
      </c>
      <c r="B847" s="24" t="s">
        <v>1202</v>
      </c>
      <c r="C847" s="24" t="s">
        <v>2420</v>
      </c>
      <c r="D847" s="33" t="s">
        <v>48</v>
      </c>
      <c r="E847" s="25">
        <v>1980</v>
      </c>
      <c r="F847" s="16">
        <v>2026</v>
      </c>
      <c r="J847" s="17">
        <v>0</v>
      </c>
      <c r="K847" s="17">
        <v>0</v>
      </c>
      <c r="L847" s="17">
        <v>0</v>
      </c>
      <c r="M847" s="17">
        <f t="shared" si="54"/>
        <v>0</v>
      </c>
      <c r="N847" s="16" t="s">
        <v>797</v>
      </c>
      <c r="Q847" s="16">
        <f t="shared" si="56"/>
        <v>46</v>
      </c>
      <c r="R847" s="16" t="s">
        <v>861</v>
      </c>
      <c r="T847" s="16">
        <f t="shared" si="55"/>
        <v>3</v>
      </c>
    </row>
    <row r="848" spans="1:20" x14ac:dyDescent="0.2">
      <c r="A848" s="1">
        <v>844</v>
      </c>
      <c r="B848" s="1" t="s">
        <v>492</v>
      </c>
      <c r="C848" s="1" t="s">
        <v>169</v>
      </c>
      <c r="D848" s="1" t="s">
        <v>25</v>
      </c>
      <c r="E848" s="16">
        <v>1973</v>
      </c>
      <c r="F848" s="16">
        <v>2026</v>
      </c>
      <c r="G848" s="17">
        <v>3.7800925925925925E-2</v>
      </c>
      <c r="H848" s="17">
        <v>3.9733796296296295E-2</v>
      </c>
      <c r="I848" s="17">
        <v>3.2476851851851854E-2</v>
      </c>
      <c r="J848" s="17"/>
      <c r="K848" s="17"/>
      <c r="L848" s="17"/>
      <c r="M848" s="17">
        <f t="shared" si="54"/>
        <v>0.11001157407407407</v>
      </c>
      <c r="N848" s="16" t="s">
        <v>797</v>
      </c>
      <c r="P848" s="17"/>
      <c r="Q848" s="16">
        <f t="shared" si="56"/>
        <v>53</v>
      </c>
      <c r="R848" s="16" t="s">
        <v>826</v>
      </c>
      <c r="S848" s="16"/>
      <c r="T848" s="16">
        <f t="shared" si="55"/>
        <v>3</v>
      </c>
    </row>
    <row r="849" spans="1:20" x14ac:dyDescent="0.2">
      <c r="A849" s="1">
        <v>845</v>
      </c>
      <c r="B849" s="1" t="s">
        <v>2158</v>
      </c>
      <c r="C849" s="1" t="s">
        <v>877</v>
      </c>
      <c r="D849" s="1" t="s">
        <v>1465</v>
      </c>
      <c r="E849" s="16">
        <v>1980</v>
      </c>
      <c r="F849" s="16">
        <v>2026</v>
      </c>
      <c r="G849" s="17">
        <v>4.0486111111111112E-2</v>
      </c>
      <c r="H849" s="17"/>
      <c r="I849" s="17">
        <v>3.3113425925925928E-2</v>
      </c>
      <c r="J849" s="17"/>
      <c r="K849" s="17"/>
      <c r="L849" s="17">
        <v>3.5856481481481482E-2</v>
      </c>
      <c r="M849" s="17">
        <f t="shared" si="54"/>
        <v>0.10945601851851852</v>
      </c>
      <c r="N849" s="16" t="s">
        <v>797</v>
      </c>
      <c r="P849" s="17"/>
      <c r="Q849" s="16">
        <f t="shared" si="56"/>
        <v>46</v>
      </c>
      <c r="R849" s="16" t="s">
        <v>861</v>
      </c>
      <c r="S849" s="16"/>
      <c r="T849" s="16">
        <f t="shared" si="55"/>
        <v>3</v>
      </c>
    </row>
    <row r="850" spans="1:20" x14ac:dyDescent="0.2">
      <c r="A850" s="1">
        <v>846</v>
      </c>
      <c r="B850" s="1" t="s">
        <v>596</v>
      </c>
      <c r="C850" s="1" t="s">
        <v>130</v>
      </c>
      <c r="D850" s="1" t="s">
        <v>1653</v>
      </c>
      <c r="E850" s="16">
        <v>1969</v>
      </c>
      <c r="F850" s="16">
        <v>2026</v>
      </c>
      <c r="G850" s="17">
        <v>4.8622685185185185E-2</v>
      </c>
      <c r="H850" s="17">
        <v>5.0115740740740738E-2</v>
      </c>
      <c r="I850" s="17">
        <v>5.0451388888888886E-2</v>
      </c>
      <c r="J850" s="17"/>
      <c r="K850" s="17"/>
      <c r="L850" s="17"/>
      <c r="M850" s="17">
        <f t="shared" si="54"/>
        <v>0.1491898148148148</v>
      </c>
      <c r="N850" s="16" t="s">
        <v>797</v>
      </c>
      <c r="P850" s="17"/>
      <c r="Q850" s="16">
        <f t="shared" si="56"/>
        <v>57</v>
      </c>
      <c r="R850" s="16" t="s">
        <v>1460</v>
      </c>
      <c r="S850" s="16"/>
      <c r="T850" s="16">
        <f t="shared" si="55"/>
        <v>3</v>
      </c>
    </row>
    <row r="851" spans="1:20" x14ac:dyDescent="0.2">
      <c r="A851" s="1">
        <v>847</v>
      </c>
      <c r="B851" s="1" t="s">
        <v>1288</v>
      </c>
      <c r="C851" s="1" t="s">
        <v>198</v>
      </c>
      <c r="D851" s="1" t="s">
        <v>1049</v>
      </c>
      <c r="E851" s="16">
        <v>1977</v>
      </c>
      <c r="F851" s="16">
        <v>2026</v>
      </c>
      <c r="G851" s="17">
        <v>3.5219907407407408E-2</v>
      </c>
      <c r="H851" s="17">
        <v>3.7974537037037036E-2</v>
      </c>
      <c r="I851" s="17">
        <v>2.9849537037037036E-2</v>
      </c>
      <c r="J851" s="17"/>
      <c r="K851" s="17"/>
      <c r="L851" s="17"/>
      <c r="M851" s="17">
        <f t="shared" si="54"/>
        <v>0.10304398148148149</v>
      </c>
      <c r="N851" s="16" t="s">
        <v>797</v>
      </c>
      <c r="P851" s="17"/>
      <c r="Q851" s="16">
        <f t="shared" si="56"/>
        <v>49</v>
      </c>
      <c r="R851" s="16" t="s">
        <v>861</v>
      </c>
      <c r="S851" s="16"/>
      <c r="T851" s="16">
        <f t="shared" si="55"/>
        <v>3</v>
      </c>
    </row>
    <row r="852" spans="1:20" x14ac:dyDescent="0.2">
      <c r="A852" s="1">
        <v>848</v>
      </c>
      <c r="B852" s="1" t="s">
        <v>705</v>
      </c>
      <c r="C852" s="1" t="s">
        <v>264</v>
      </c>
      <c r="D852" s="1" t="s">
        <v>1449</v>
      </c>
      <c r="E852" s="16">
        <v>1997</v>
      </c>
      <c r="F852" s="16">
        <v>2026</v>
      </c>
      <c r="G852" s="17"/>
      <c r="H852" s="17"/>
      <c r="I852" s="17">
        <v>3.349537037037037E-2</v>
      </c>
      <c r="J852" s="17"/>
      <c r="K852" s="17">
        <v>3.5532407407407408E-2</v>
      </c>
      <c r="L852" s="17">
        <v>3.4976851851851849E-2</v>
      </c>
      <c r="M852" s="17">
        <f t="shared" si="54"/>
        <v>0.10400462962962961</v>
      </c>
      <c r="N852" s="16" t="s">
        <v>797</v>
      </c>
      <c r="P852" s="17"/>
      <c r="Q852" s="16">
        <f t="shared" si="56"/>
        <v>29</v>
      </c>
      <c r="R852" s="16" t="s">
        <v>2278</v>
      </c>
      <c r="S852" s="16"/>
      <c r="T852" s="16">
        <f t="shared" si="55"/>
        <v>3</v>
      </c>
    </row>
    <row r="853" spans="1:20" x14ac:dyDescent="0.2">
      <c r="A853" s="1">
        <v>849</v>
      </c>
      <c r="B853" s="24" t="s">
        <v>2343</v>
      </c>
      <c r="C853" s="24" t="s">
        <v>261</v>
      </c>
      <c r="E853" s="25">
        <v>2004</v>
      </c>
      <c r="F853" s="16">
        <v>2026</v>
      </c>
      <c r="I853" s="17">
        <v>0</v>
      </c>
      <c r="K853" s="17">
        <v>0</v>
      </c>
      <c r="L853" s="17">
        <v>0</v>
      </c>
      <c r="M853" s="17">
        <f t="shared" si="54"/>
        <v>0</v>
      </c>
      <c r="N853" s="16" t="s">
        <v>797</v>
      </c>
      <c r="Q853" s="16">
        <f t="shared" si="56"/>
        <v>22</v>
      </c>
      <c r="R853" s="16" t="s">
        <v>2278</v>
      </c>
      <c r="T853" s="16">
        <f t="shared" si="55"/>
        <v>3</v>
      </c>
    </row>
    <row r="854" spans="1:20" x14ac:dyDescent="0.2">
      <c r="A854" s="1">
        <v>850</v>
      </c>
      <c r="B854" s="1" t="s">
        <v>2156</v>
      </c>
      <c r="C854" s="1" t="s">
        <v>378</v>
      </c>
      <c r="D854" s="1" t="s">
        <v>42</v>
      </c>
      <c r="E854" s="16">
        <v>1991</v>
      </c>
      <c r="F854" s="16">
        <v>2026</v>
      </c>
      <c r="G854" s="17">
        <v>3.7604166666666668E-2</v>
      </c>
      <c r="H854" s="17"/>
      <c r="I854" s="17"/>
      <c r="J854" s="17"/>
      <c r="K854" s="17">
        <v>3.2615740740740744E-2</v>
      </c>
      <c r="L854" s="17">
        <v>3.4236111111111113E-2</v>
      </c>
      <c r="M854" s="17">
        <f t="shared" si="54"/>
        <v>0.10445601851851852</v>
      </c>
      <c r="N854" s="16" t="s">
        <v>797</v>
      </c>
      <c r="P854" s="17"/>
      <c r="Q854" s="16">
        <f t="shared" si="56"/>
        <v>35</v>
      </c>
      <c r="R854" s="16" t="s">
        <v>1453</v>
      </c>
      <c r="S854" s="16"/>
      <c r="T854" s="16">
        <f t="shared" si="55"/>
        <v>3</v>
      </c>
    </row>
    <row r="855" spans="1:20" x14ac:dyDescent="0.2">
      <c r="A855" s="1">
        <v>851</v>
      </c>
      <c r="B855" s="1" t="s">
        <v>434</v>
      </c>
      <c r="C855" s="1" t="s">
        <v>197</v>
      </c>
      <c r="D855" s="1" t="s">
        <v>1721</v>
      </c>
      <c r="E855" s="16">
        <v>1965</v>
      </c>
      <c r="F855" s="16">
        <v>2026</v>
      </c>
      <c r="G855" s="17">
        <v>4.5798611111111109E-2</v>
      </c>
      <c r="H855" s="17">
        <v>4.5451388888888888E-2</v>
      </c>
      <c r="I855" s="17">
        <v>4.673611111111111E-2</v>
      </c>
      <c r="J855" s="17"/>
      <c r="K855" s="17"/>
      <c r="L855" s="17"/>
      <c r="M855" s="17">
        <f t="shared" si="54"/>
        <v>0.13798611111111111</v>
      </c>
      <c r="N855" s="16" t="s">
        <v>797</v>
      </c>
      <c r="P855" s="17"/>
      <c r="Q855" s="16">
        <f t="shared" si="56"/>
        <v>61</v>
      </c>
      <c r="R855" s="16" t="s">
        <v>827</v>
      </c>
      <c r="S855" s="16"/>
      <c r="T855" s="16">
        <f t="shared" si="55"/>
        <v>3</v>
      </c>
    </row>
    <row r="856" spans="1:20" x14ac:dyDescent="0.2">
      <c r="A856" s="1">
        <v>852</v>
      </c>
      <c r="B856" s="24" t="s">
        <v>434</v>
      </c>
      <c r="C856" s="24" t="s">
        <v>138</v>
      </c>
      <c r="D856" s="16" t="s">
        <v>2807</v>
      </c>
      <c r="E856" s="25">
        <v>2000</v>
      </c>
      <c r="F856" s="16">
        <v>2026</v>
      </c>
      <c r="G856" s="17">
        <v>0</v>
      </c>
      <c r="H856" s="17">
        <v>0</v>
      </c>
      <c r="I856" s="17">
        <v>0</v>
      </c>
      <c r="M856" s="17">
        <f t="shared" si="54"/>
        <v>0</v>
      </c>
      <c r="N856" s="16" t="s">
        <v>797</v>
      </c>
      <c r="Q856" s="16">
        <f t="shared" si="56"/>
        <v>26</v>
      </c>
      <c r="R856" s="16" t="s">
        <v>2278</v>
      </c>
      <c r="T856" s="16">
        <f t="shared" si="55"/>
        <v>3</v>
      </c>
    </row>
    <row r="857" spans="1:20" x14ac:dyDescent="0.2">
      <c r="A857" s="1">
        <v>853</v>
      </c>
      <c r="B857" s="1" t="s">
        <v>858</v>
      </c>
      <c r="C857" s="1" t="s">
        <v>159</v>
      </c>
      <c r="D857" s="1"/>
      <c r="E857" s="16">
        <v>1964</v>
      </c>
      <c r="F857" s="16">
        <v>2026</v>
      </c>
      <c r="G857" s="17">
        <v>4.7175925925925927E-2</v>
      </c>
      <c r="H857" s="17">
        <v>4.7847222222222222E-2</v>
      </c>
      <c r="I857" s="17"/>
      <c r="J857" s="17"/>
      <c r="K857" s="17"/>
      <c r="L857" s="17">
        <v>4.4733796296296299E-2</v>
      </c>
      <c r="M857" s="17">
        <f t="shared" si="54"/>
        <v>0.13975694444444445</v>
      </c>
      <c r="N857" s="16" t="s">
        <v>797</v>
      </c>
      <c r="P857" s="17"/>
      <c r="Q857" s="16">
        <f t="shared" si="56"/>
        <v>62</v>
      </c>
      <c r="R857" s="16" t="s">
        <v>827</v>
      </c>
      <c r="S857" s="16"/>
      <c r="T857" s="16">
        <f t="shared" si="55"/>
        <v>3</v>
      </c>
    </row>
    <row r="858" spans="1:20" x14ac:dyDescent="0.2">
      <c r="A858" s="1">
        <v>854</v>
      </c>
      <c r="B858" s="1" t="s">
        <v>448</v>
      </c>
      <c r="C858" s="1" t="s">
        <v>2238</v>
      </c>
      <c r="D858" s="1"/>
      <c r="E858" s="16">
        <v>1979</v>
      </c>
      <c r="F858" s="16">
        <v>2026</v>
      </c>
      <c r="G858" s="17"/>
      <c r="H858" s="17">
        <v>5.451388888888889E-2</v>
      </c>
      <c r="I858" s="17">
        <v>4.3657407407407409E-2</v>
      </c>
      <c r="J858" s="17">
        <v>5.5428240740740743E-2</v>
      </c>
      <c r="K858" s="17"/>
      <c r="L858" s="17"/>
      <c r="M858" s="17">
        <f t="shared" si="54"/>
        <v>0.15359953703703705</v>
      </c>
      <c r="N858" s="16" t="s">
        <v>797</v>
      </c>
      <c r="P858" s="17"/>
      <c r="Q858" s="16">
        <f t="shared" si="56"/>
        <v>47</v>
      </c>
      <c r="R858" s="16" t="s">
        <v>861</v>
      </c>
      <c r="S858" s="16"/>
      <c r="T858" s="16">
        <f t="shared" si="55"/>
        <v>3</v>
      </c>
    </row>
    <row r="859" spans="1:20" x14ac:dyDescent="0.2">
      <c r="A859" s="1">
        <v>855</v>
      </c>
      <c r="B859" s="24" t="s">
        <v>509</v>
      </c>
      <c r="C859" s="24" t="s">
        <v>258</v>
      </c>
      <c r="E859" s="25">
        <v>1993</v>
      </c>
      <c r="F859" s="16">
        <v>2026</v>
      </c>
      <c r="I859" s="17">
        <v>0</v>
      </c>
      <c r="K859" s="17">
        <v>0</v>
      </c>
      <c r="L859" s="17">
        <v>0</v>
      </c>
      <c r="M859" s="17">
        <f t="shared" si="54"/>
        <v>0</v>
      </c>
      <c r="N859" s="16" t="s">
        <v>797</v>
      </c>
      <c r="Q859" s="16">
        <f t="shared" si="56"/>
        <v>33</v>
      </c>
      <c r="R859" s="16" t="s">
        <v>824</v>
      </c>
      <c r="T859" s="16">
        <f t="shared" si="55"/>
        <v>3</v>
      </c>
    </row>
    <row r="860" spans="1:20" x14ac:dyDescent="0.2">
      <c r="A860" s="1">
        <v>856</v>
      </c>
      <c r="B860" s="1" t="s">
        <v>850</v>
      </c>
      <c r="C860" s="1" t="s">
        <v>139</v>
      </c>
      <c r="D860" s="1" t="s">
        <v>66</v>
      </c>
      <c r="E860" s="16">
        <v>1997</v>
      </c>
      <c r="F860" s="16">
        <v>2026</v>
      </c>
      <c r="G860" s="17">
        <v>3.4062500000000002E-2</v>
      </c>
      <c r="H860" s="17">
        <v>3.5659722222222225E-2</v>
      </c>
      <c r="I860" s="17"/>
      <c r="J860" s="17"/>
      <c r="K860" s="17"/>
      <c r="L860" s="17">
        <v>3.1435185185185184E-2</v>
      </c>
      <c r="M860" s="17">
        <f t="shared" si="54"/>
        <v>0.10115740740740742</v>
      </c>
      <c r="N860" s="16" t="s">
        <v>797</v>
      </c>
      <c r="P860" s="17"/>
      <c r="Q860" s="16">
        <f t="shared" si="56"/>
        <v>29</v>
      </c>
      <c r="R860" s="16" t="s">
        <v>2278</v>
      </c>
      <c r="S860" s="16"/>
      <c r="T860" s="16">
        <f t="shared" si="55"/>
        <v>3</v>
      </c>
    </row>
    <row r="861" spans="1:20" x14ac:dyDescent="0.2">
      <c r="A861" s="1">
        <v>857</v>
      </c>
      <c r="B861" s="24" t="s">
        <v>2360</v>
      </c>
      <c r="C861" s="24" t="s">
        <v>196</v>
      </c>
      <c r="D861" s="33" t="s">
        <v>927</v>
      </c>
      <c r="E861" s="25">
        <v>1987</v>
      </c>
      <c r="F861" s="16">
        <v>2026</v>
      </c>
      <c r="I861" s="17">
        <v>0</v>
      </c>
      <c r="K861" s="17">
        <v>0</v>
      </c>
      <c r="L861" s="17">
        <v>0</v>
      </c>
      <c r="M861" s="17">
        <f t="shared" si="54"/>
        <v>0</v>
      </c>
      <c r="N861" s="16" t="s">
        <v>797</v>
      </c>
      <c r="Q861" s="16">
        <f t="shared" si="56"/>
        <v>39</v>
      </c>
      <c r="R861" s="16" t="s">
        <v>1453</v>
      </c>
      <c r="T861" s="16">
        <f t="shared" si="55"/>
        <v>3</v>
      </c>
    </row>
    <row r="862" spans="1:20" x14ac:dyDescent="0.2">
      <c r="A862" s="1">
        <v>858</v>
      </c>
      <c r="B862" s="24" t="s">
        <v>2545</v>
      </c>
      <c r="C862" s="24" t="s">
        <v>189</v>
      </c>
      <c r="E862" s="25">
        <v>1985</v>
      </c>
      <c r="F862" s="16">
        <v>2026</v>
      </c>
      <c r="I862" s="17">
        <v>0</v>
      </c>
      <c r="J862" s="17">
        <v>0</v>
      </c>
      <c r="L862" s="17">
        <v>0</v>
      </c>
      <c r="M862" s="17">
        <f t="shared" si="54"/>
        <v>0</v>
      </c>
      <c r="N862" s="16" t="s">
        <v>797</v>
      </c>
      <c r="Q862" s="16">
        <f t="shared" si="56"/>
        <v>41</v>
      </c>
      <c r="R862" s="16" t="s">
        <v>825</v>
      </c>
      <c r="T862" s="16">
        <f t="shared" si="55"/>
        <v>3</v>
      </c>
    </row>
    <row r="863" spans="1:20" x14ac:dyDescent="0.2">
      <c r="A863" s="1">
        <v>859</v>
      </c>
      <c r="B863" s="1" t="s">
        <v>2162</v>
      </c>
      <c r="C863" s="1" t="s">
        <v>101</v>
      </c>
      <c r="D863" s="1" t="s">
        <v>1719</v>
      </c>
      <c r="E863" s="16">
        <v>1998</v>
      </c>
      <c r="F863" s="16">
        <v>2026</v>
      </c>
      <c r="G863" s="17">
        <v>4.2557870370370371E-2</v>
      </c>
      <c r="H863" s="17"/>
      <c r="I863" s="17">
        <v>3.8078703703703705E-2</v>
      </c>
      <c r="J863" s="17"/>
      <c r="K863" s="17">
        <v>4.2083333333333334E-2</v>
      </c>
      <c r="L863" s="17"/>
      <c r="M863" s="17">
        <f t="shared" si="54"/>
        <v>0.1227199074074074</v>
      </c>
      <c r="N863" s="16" t="s">
        <v>797</v>
      </c>
      <c r="P863" s="17"/>
      <c r="Q863" s="16">
        <f t="shared" si="56"/>
        <v>28</v>
      </c>
      <c r="R863" s="16" t="s">
        <v>2278</v>
      </c>
      <c r="S863" s="16"/>
      <c r="T863" s="16">
        <f t="shared" si="55"/>
        <v>3</v>
      </c>
    </row>
    <row r="864" spans="1:20" x14ac:dyDescent="0.2">
      <c r="A864" s="1">
        <v>860</v>
      </c>
      <c r="B864" s="1" t="s">
        <v>2159</v>
      </c>
      <c r="C864" s="1" t="s">
        <v>118</v>
      </c>
      <c r="D864" s="1" t="s">
        <v>1716</v>
      </c>
      <c r="E864" s="16">
        <v>1991</v>
      </c>
      <c r="F864" s="16">
        <v>2026</v>
      </c>
      <c r="G864" s="17">
        <v>3.8958333333333331E-2</v>
      </c>
      <c r="H864" s="17"/>
      <c r="I864" s="17">
        <v>3.1875000000000001E-2</v>
      </c>
      <c r="J864" s="17">
        <v>4.0925925925925928E-2</v>
      </c>
      <c r="K864" s="17"/>
      <c r="L864" s="17"/>
      <c r="M864" s="17">
        <f t="shared" si="54"/>
        <v>0.11175925925925925</v>
      </c>
      <c r="N864" s="16" t="s">
        <v>797</v>
      </c>
      <c r="P864" s="17"/>
      <c r="Q864" s="16">
        <f t="shared" si="56"/>
        <v>35</v>
      </c>
      <c r="R864" s="16" t="s">
        <v>1453</v>
      </c>
      <c r="S864" s="16"/>
      <c r="T864" s="16">
        <f t="shared" si="55"/>
        <v>3</v>
      </c>
    </row>
    <row r="865" spans="1:20" x14ac:dyDescent="0.2">
      <c r="A865" s="1">
        <v>861</v>
      </c>
      <c r="B865" s="24" t="s">
        <v>683</v>
      </c>
      <c r="C865" s="24" t="s">
        <v>2867</v>
      </c>
      <c r="D865" s="16" t="s">
        <v>73</v>
      </c>
      <c r="E865" s="25">
        <v>1962</v>
      </c>
      <c r="F865" s="16">
        <v>2026</v>
      </c>
      <c r="H865" s="17">
        <v>0</v>
      </c>
      <c r="J865" s="17">
        <v>0</v>
      </c>
      <c r="M865" s="17">
        <f t="shared" si="54"/>
        <v>0</v>
      </c>
      <c r="N865" s="16" t="s">
        <v>797</v>
      </c>
      <c r="Q865" s="16">
        <f t="shared" si="56"/>
        <v>64</v>
      </c>
      <c r="R865" s="16" t="s">
        <v>827</v>
      </c>
      <c r="T865" s="16">
        <f t="shared" si="55"/>
        <v>2</v>
      </c>
    </row>
    <row r="866" spans="1:20" x14ac:dyDescent="0.2">
      <c r="A866" s="1">
        <v>862</v>
      </c>
      <c r="B866" s="24" t="s">
        <v>475</v>
      </c>
      <c r="C866" s="24" t="s">
        <v>105</v>
      </c>
      <c r="D866" s="16" t="s">
        <v>2880</v>
      </c>
      <c r="E866" s="25">
        <v>1985</v>
      </c>
      <c r="F866" s="16">
        <v>2026</v>
      </c>
      <c r="G866" s="17">
        <v>0</v>
      </c>
      <c r="I866" s="17">
        <v>0</v>
      </c>
      <c r="J866" s="17"/>
      <c r="M866" s="17">
        <f t="shared" si="54"/>
        <v>0</v>
      </c>
      <c r="N866" s="24" t="s">
        <v>797</v>
      </c>
      <c r="Q866" s="16">
        <f t="shared" si="56"/>
        <v>41</v>
      </c>
      <c r="R866" s="16" t="s">
        <v>825</v>
      </c>
      <c r="T866" s="16">
        <f t="shared" si="55"/>
        <v>2</v>
      </c>
    </row>
    <row r="867" spans="1:20" x14ac:dyDescent="0.2">
      <c r="A867" s="1">
        <v>863</v>
      </c>
      <c r="B867" s="1" t="s">
        <v>623</v>
      </c>
      <c r="C867" s="1" t="s">
        <v>114</v>
      </c>
      <c r="D867" s="1" t="s">
        <v>1494</v>
      </c>
      <c r="E867" s="16">
        <v>2002</v>
      </c>
      <c r="F867" s="16">
        <v>2026</v>
      </c>
      <c r="G867" s="17">
        <v>4.1261574074074076E-2</v>
      </c>
      <c r="H867" s="17"/>
      <c r="I867" s="17"/>
      <c r="J867" s="17"/>
      <c r="K867" s="17"/>
      <c r="L867" s="17">
        <v>3.6539351851851851E-2</v>
      </c>
      <c r="M867" s="17">
        <f t="shared" si="54"/>
        <v>7.7800925925925926E-2</v>
      </c>
      <c r="N867" s="16" t="s">
        <v>797</v>
      </c>
      <c r="P867" s="17"/>
      <c r="Q867" s="16">
        <f t="shared" si="56"/>
        <v>24</v>
      </c>
      <c r="R867" s="16" t="s">
        <v>2278</v>
      </c>
      <c r="S867" s="16"/>
      <c r="T867" s="16">
        <f t="shared" si="55"/>
        <v>2</v>
      </c>
    </row>
    <row r="868" spans="1:20" x14ac:dyDescent="0.2">
      <c r="A868" s="1">
        <v>864</v>
      </c>
      <c r="B868" s="1" t="s">
        <v>1436</v>
      </c>
      <c r="C868" s="1" t="s">
        <v>218</v>
      </c>
      <c r="D868" s="1" t="s">
        <v>1725</v>
      </c>
      <c r="E868" s="16">
        <v>1981</v>
      </c>
      <c r="F868" s="16">
        <v>2026</v>
      </c>
      <c r="G868" s="17">
        <v>3.6388888888888887E-2</v>
      </c>
      <c r="H868" s="17">
        <v>3.7118055555555557E-2</v>
      </c>
      <c r="I868" s="17"/>
      <c r="J868" s="17"/>
      <c r="K868" s="17"/>
      <c r="L868" s="17"/>
      <c r="M868" s="17">
        <f t="shared" si="54"/>
        <v>7.3506944444444444E-2</v>
      </c>
      <c r="N868" s="16" t="s">
        <v>797</v>
      </c>
      <c r="P868" s="17"/>
      <c r="Q868" s="16">
        <f t="shared" si="56"/>
        <v>45</v>
      </c>
      <c r="R868" s="16" t="s">
        <v>861</v>
      </c>
      <c r="S868" s="16"/>
      <c r="T868" s="16">
        <f t="shared" si="55"/>
        <v>2</v>
      </c>
    </row>
    <row r="869" spans="1:20" x14ac:dyDescent="0.2">
      <c r="A869" s="1">
        <v>865</v>
      </c>
      <c r="B869" s="24" t="s">
        <v>1016</v>
      </c>
      <c r="C869" s="24" t="s">
        <v>1404</v>
      </c>
      <c r="D869" s="33" t="s">
        <v>753</v>
      </c>
      <c r="E869" s="25">
        <v>2006</v>
      </c>
      <c r="F869" s="16">
        <v>2026</v>
      </c>
      <c r="H869" s="17">
        <v>0</v>
      </c>
      <c r="J869" s="17">
        <v>0</v>
      </c>
      <c r="M869" s="17">
        <f t="shared" si="54"/>
        <v>0</v>
      </c>
      <c r="N869" s="16" t="s">
        <v>797</v>
      </c>
      <c r="Q869" s="16">
        <f t="shared" si="56"/>
        <v>20</v>
      </c>
      <c r="R869" s="16" t="s">
        <v>2278</v>
      </c>
      <c r="T869" s="16">
        <f t="shared" si="55"/>
        <v>2</v>
      </c>
    </row>
    <row r="870" spans="1:20" x14ac:dyDescent="0.2">
      <c r="A870" s="1">
        <v>866</v>
      </c>
      <c r="B870" s="1" t="s">
        <v>1327</v>
      </c>
      <c r="C870" s="1" t="s">
        <v>1328</v>
      </c>
      <c r="D870" s="1" t="s">
        <v>1473</v>
      </c>
      <c r="E870" s="16">
        <v>1993</v>
      </c>
      <c r="F870" s="16">
        <v>2026</v>
      </c>
      <c r="G870" s="17"/>
      <c r="H870" s="17"/>
      <c r="I870" s="17">
        <v>4.0289351851851854E-2</v>
      </c>
      <c r="J870" s="17">
        <v>5.1701388888888887E-2</v>
      </c>
      <c r="K870" s="17"/>
      <c r="L870" s="17"/>
      <c r="M870" s="17">
        <f t="shared" si="54"/>
        <v>9.1990740740740734E-2</v>
      </c>
      <c r="N870" s="16" t="s">
        <v>797</v>
      </c>
      <c r="P870" s="17"/>
      <c r="Q870" s="16">
        <f t="shared" si="56"/>
        <v>33</v>
      </c>
      <c r="R870" s="16" t="s">
        <v>824</v>
      </c>
      <c r="S870" s="16"/>
      <c r="T870" s="16">
        <f t="shared" si="55"/>
        <v>2</v>
      </c>
    </row>
    <row r="871" spans="1:20" x14ac:dyDescent="0.2">
      <c r="A871" s="1">
        <v>867</v>
      </c>
      <c r="B871" s="1" t="s">
        <v>565</v>
      </c>
      <c r="C871" s="1" t="s">
        <v>1014</v>
      </c>
      <c r="D871" s="1" t="s">
        <v>1729</v>
      </c>
      <c r="E871" s="16">
        <v>1993</v>
      </c>
      <c r="F871" s="16">
        <v>2026</v>
      </c>
      <c r="G871" s="17">
        <v>4.3009259259259261E-2</v>
      </c>
      <c r="H871" s="17"/>
      <c r="I871" s="17"/>
      <c r="J871" s="17"/>
      <c r="K871" s="17">
        <v>3.7395833333333336E-2</v>
      </c>
      <c r="L871" s="17"/>
      <c r="M871" s="17">
        <f t="shared" si="54"/>
        <v>8.0405092592592597E-2</v>
      </c>
      <c r="N871" s="16" t="s">
        <v>797</v>
      </c>
      <c r="P871" s="17"/>
      <c r="Q871" s="16">
        <f t="shared" si="56"/>
        <v>33</v>
      </c>
      <c r="R871" s="16" t="s">
        <v>824</v>
      </c>
      <c r="S871" s="16"/>
      <c r="T871" s="16">
        <f t="shared" si="55"/>
        <v>2</v>
      </c>
    </row>
    <row r="872" spans="1:20" x14ac:dyDescent="0.2">
      <c r="A872" s="1">
        <v>868</v>
      </c>
      <c r="B872" s="1" t="s">
        <v>2181</v>
      </c>
      <c r="C872" s="1" t="s">
        <v>87</v>
      </c>
      <c r="D872" s="1" t="s">
        <v>1516</v>
      </c>
      <c r="E872" s="16">
        <v>1968</v>
      </c>
      <c r="F872" s="16">
        <v>2026</v>
      </c>
      <c r="G872" s="17"/>
      <c r="H872" s="17"/>
      <c r="I872" s="17">
        <v>3.9432870370370368E-2</v>
      </c>
      <c r="J872" s="17">
        <v>4.8310185185185185E-2</v>
      </c>
      <c r="K872" s="17"/>
      <c r="L872" s="17"/>
      <c r="M872" s="17">
        <f t="shared" si="54"/>
        <v>8.774305555555556E-2</v>
      </c>
      <c r="N872" s="16" t="s">
        <v>797</v>
      </c>
      <c r="P872" s="17"/>
      <c r="Q872" s="16">
        <f t="shared" si="56"/>
        <v>58</v>
      </c>
      <c r="R872" s="16" t="s">
        <v>1460</v>
      </c>
      <c r="S872" s="16"/>
      <c r="T872" s="16">
        <f t="shared" si="55"/>
        <v>2</v>
      </c>
    </row>
    <row r="873" spans="1:20" x14ac:dyDescent="0.2">
      <c r="A873" s="1">
        <v>869</v>
      </c>
      <c r="B873" s="24" t="s">
        <v>2035</v>
      </c>
      <c r="C873" s="24" t="s">
        <v>2394</v>
      </c>
      <c r="E873" s="25">
        <v>1995</v>
      </c>
      <c r="F873" s="16">
        <v>2026</v>
      </c>
      <c r="J873" s="17">
        <v>0</v>
      </c>
      <c r="L873" s="17">
        <v>0</v>
      </c>
      <c r="M873" s="17">
        <f t="shared" si="54"/>
        <v>0</v>
      </c>
      <c r="N873" s="16" t="s">
        <v>797</v>
      </c>
      <c r="Q873" s="16">
        <f t="shared" si="56"/>
        <v>31</v>
      </c>
      <c r="R873" s="16" t="s">
        <v>824</v>
      </c>
      <c r="T873" s="16">
        <f t="shared" si="55"/>
        <v>2</v>
      </c>
    </row>
    <row r="874" spans="1:20" x14ac:dyDescent="0.2">
      <c r="A874" s="1">
        <v>870</v>
      </c>
      <c r="B874" s="24" t="s">
        <v>432</v>
      </c>
      <c r="C874" s="24" t="s">
        <v>2855</v>
      </c>
      <c r="D874" s="16" t="s">
        <v>3000</v>
      </c>
      <c r="E874" s="25">
        <v>1987</v>
      </c>
      <c r="F874" s="16">
        <v>2026</v>
      </c>
      <c r="I874" s="17">
        <v>0</v>
      </c>
      <c r="J874" s="17">
        <v>0</v>
      </c>
      <c r="M874" s="17">
        <f t="shared" si="54"/>
        <v>0</v>
      </c>
      <c r="N874" s="16" t="s">
        <v>797</v>
      </c>
      <c r="Q874" s="16">
        <f t="shared" si="56"/>
        <v>39</v>
      </c>
      <c r="R874" s="16" t="s">
        <v>1453</v>
      </c>
      <c r="T874" s="16">
        <f t="shared" si="55"/>
        <v>2</v>
      </c>
    </row>
    <row r="875" spans="1:20" x14ac:dyDescent="0.2">
      <c r="A875" s="1">
        <v>871</v>
      </c>
      <c r="B875" s="1" t="s">
        <v>1306</v>
      </c>
      <c r="C875" s="1" t="s">
        <v>264</v>
      </c>
      <c r="D875" s="1" t="s">
        <v>74</v>
      </c>
      <c r="E875" s="16">
        <v>1994</v>
      </c>
      <c r="F875" s="16">
        <v>2026</v>
      </c>
      <c r="G875" s="17"/>
      <c r="H875" s="17"/>
      <c r="I875" s="17">
        <v>4.1076388888888891E-2</v>
      </c>
      <c r="J875" s="17"/>
      <c r="K875" s="17"/>
      <c r="L875" s="17">
        <v>4.3217592592592592E-2</v>
      </c>
      <c r="M875" s="17">
        <f t="shared" si="54"/>
        <v>8.4293981481481484E-2</v>
      </c>
      <c r="N875" s="16" t="s">
        <v>797</v>
      </c>
      <c r="P875" s="17"/>
      <c r="Q875" s="16">
        <f t="shared" si="56"/>
        <v>32</v>
      </c>
      <c r="R875" s="16" t="s">
        <v>824</v>
      </c>
      <c r="S875" s="16"/>
      <c r="T875" s="16">
        <f t="shared" si="55"/>
        <v>2</v>
      </c>
    </row>
    <row r="876" spans="1:20" x14ac:dyDescent="0.2">
      <c r="A876" s="1">
        <v>872</v>
      </c>
      <c r="B876" s="24" t="s">
        <v>451</v>
      </c>
      <c r="C876" s="24" t="s">
        <v>87</v>
      </c>
      <c r="D876" s="33" t="s">
        <v>4401</v>
      </c>
      <c r="E876" s="25">
        <v>1982</v>
      </c>
      <c r="F876" s="16">
        <v>2026</v>
      </c>
      <c r="I876" s="17">
        <v>0</v>
      </c>
      <c r="L876" s="17">
        <v>0</v>
      </c>
      <c r="M876" s="17">
        <f t="shared" si="54"/>
        <v>0</v>
      </c>
      <c r="N876" s="16" t="s">
        <v>797</v>
      </c>
      <c r="Q876" s="16">
        <f t="shared" ref="Q876:Q910" si="57">SUM(F876-E876)</f>
        <v>44</v>
      </c>
      <c r="R876" s="16" t="s">
        <v>825</v>
      </c>
      <c r="T876" s="16">
        <f t="shared" si="55"/>
        <v>2</v>
      </c>
    </row>
    <row r="877" spans="1:20" x14ac:dyDescent="0.2">
      <c r="A877" s="1">
        <v>873</v>
      </c>
      <c r="B877" s="24" t="s">
        <v>818</v>
      </c>
      <c r="C877" s="24" t="s">
        <v>339</v>
      </c>
      <c r="E877" s="25">
        <v>1993</v>
      </c>
      <c r="F877" s="16">
        <v>2026</v>
      </c>
      <c r="I877" s="17">
        <v>0</v>
      </c>
      <c r="L877" s="17">
        <v>0</v>
      </c>
      <c r="M877" s="17">
        <f t="shared" si="54"/>
        <v>0</v>
      </c>
      <c r="N877" s="16" t="s">
        <v>797</v>
      </c>
      <c r="Q877" s="16">
        <f t="shared" si="57"/>
        <v>33</v>
      </c>
      <c r="R877" s="16" t="s">
        <v>824</v>
      </c>
      <c r="T877" s="16">
        <f t="shared" si="55"/>
        <v>2</v>
      </c>
    </row>
    <row r="878" spans="1:20" x14ac:dyDescent="0.2">
      <c r="A878" s="1">
        <v>874</v>
      </c>
      <c r="B878" s="24" t="s">
        <v>2417</v>
      </c>
      <c r="C878" s="24" t="s">
        <v>809</v>
      </c>
      <c r="D878" s="33" t="s">
        <v>4401</v>
      </c>
      <c r="E878" s="25">
        <v>1985</v>
      </c>
      <c r="F878" s="16">
        <v>2026</v>
      </c>
      <c r="I878" s="17">
        <v>0</v>
      </c>
      <c r="L878" s="17">
        <v>0</v>
      </c>
      <c r="M878" s="17">
        <f t="shared" si="54"/>
        <v>0</v>
      </c>
      <c r="N878" s="16" t="s">
        <v>797</v>
      </c>
      <c r="Q878" s="16">
        <f t="shared" si="57"/>
        <v>41</v>
      </c>
      <c r="R878" s="16" t="s">
        <v>825</v>
      </c>
      <c r="T878" s="16">
        <f t="shared" si="55"/>
        <v>2</v>
      </c>
    </row>
    <row r="879" spans="1:20" x14ac:dyDescent="0.2">
      <c r="A879" s="1">
        <v>875</v>
      </c>
      <c r="B879" s="1" t="s">
        <v>2185</v>
      </c>
      <c r="C879" s="1" t="s">
        <v>1866</v>
      </c>
      <c r="D879" s="1" t="s">
        <v>74</v>
      </c>
      <c r="E879" s="16">
        <v>2003</v>
      </c>
      <c r="F879" s="16">
        <v>2026</v>
      </c>
      <c r="G879" s="17"/>
      <c r="H879" s="17">
        <v>5.5069444444444442E-2</v>
      </c>
      <c r="I879" s="17">
        <v>4.6932870370370368E-2</v>
      </c>
      <c r="J879" s="17"/>
      <c r="K879" s="17"/>
      <c r="L879" s="17"/>
      <c r="M879" s="17">
        <f t="shared" si="54"/>
        <v>0.10200231481481481</v>
      </c>
      <c r="N879" s="16" t="s">
        <v>797</v>
      </c>
      <c r="P879" s="17"/>
      <c r="Q879" s="16">
        <f t="shared" si="57"/>
        <v>23</v>
      </c>
      <c r="R879" s="16" t="s">
        <v>2278</v>
      </c>
      <c r="S879" s="16"/>
      <c r="T879" s="16">
        <f t="shared" si="55"/>
        <v>2</v>
      </c>
    </row>
    <row r="880" spans="1:20" x14ac:dyDescent="0.2">
      <c r="A880" s="1">
        <v>876</v>
      </c>
      <c r="B880" s="24" t="s">
        <v>852</v>
      </c>
      <c r="C880" s="24" t="s">
        <v>146</v>
      </c>
      <c r="D880" s="33" t="s">
        <v>4416</v>
      </c>
      <c r="E880" s="25">
        <v>2000</v>
      </c>
      <c r="F880" s="16">
        <v>2026</v>
      </c>
      <c r="I880" s="17">
        <v>0</v>
      </c>
      <c r="J880" s="17">
        <v>0</v>
      </c>
      <c r="M880" s="17">
        <f t="shared" si="54"/>
        <v>0</v>
      </c>
      <c r="N880" s="16" t="s">
        <v>797</v>
      </c>
      <c r="Q880" s="16">
        <f t="shared" si="57"/>
        <v>26</v>
      </c>
      <c r="R880" s="16" t="s">
        <v>2278</v>
      </c>
      <c r="T880" s="16">
        <f t="shared" si="55"/>
        <v>2</v>
      </c>
    </row>
    <row r="881" spans="1:20" x14ac:dyDescent="0.2">
      <c r="A881" s="1">
        <v>877</v>
      </c>
      <c r="B881" s="1" t="s">
        <v>726</v>
      </c>
      <c r="C881" s="1" t="s">
        <v>125</v>
      </c>
      <c r="D881" s="1" t="s">
        <v>1731</v>
      </c>
      <c r="E881" s="16">
        <v>1960</v>
      </c>
      <c r="F881" s="16">
        <v>2026</v>
      </c>
      <c r="G881" s="17">
        <v>5.1469907407407409E-2</v>
      </c>
      <c r="H881" s="17"/>
      <c r="I881" s="17"/>
      <c r="J881" s="17"/>
      <c r="K881" s="17"/>
      <c r="L881" s="17">
        <v>4.4502314814814814E-2</v>
      </c>
      <c r="M881" s="17">
        <f t="shared" si="54"/>
        <v>9.5972222222222223E-2</v>
      </c>
      <c r="N881" s="16" t="s">
        <v>797</v>
      </c>
      <c r="P881" s="17"/>
      <c r="Q881" s="16">
        <f t="shared" si="57"/>
        <v>66</v>
      </c>
      <c r="R881" s="16" t="s">
        <v>1524</v>
      </c>
      <c r="S881" s="16"/>
      <c r="T881" s="16">
        <f t="shared" si="55"/>
        <v>2</v>
      </c>
    </row>
    <row r="882" spans="1:20" x14ac:dyDescent="0.2">
      <c r="A882" s="1">
        <v>878</v>
      </c>
      <c r="B882" s="24" t="s">
        <v>504</v>
      </c>
      <c r="C882" s="24" t="s">
        <v>109</v>
      </c>
      <c r="D882" s="33" t="s">
        <v>4417</v>
      </c>
      <c r="E882" s="25">
        <v>1969</v>
      </c>
      <c r="F882" s="16">
        <v>2026</v>
      </c>
      <c r="K882" s="17">
        <v>0</v>
      </c>
      <c r="L882" s="17">
        <v>0</v>
      </c>
      <c r="M882" s="17">
        <f t="shared" si="54"/>
        <v>0</v>
      </c>
      <c r="N882" s="16" t="s">
        <v>797</v>
      </c>
      <c r="Q882" s="16">
        <f t="shared" si="57"/>
        <v>57</v>
      </c>
      <c r="R882" s="16" t="s">
        <v>1460</v>
      </c>
      <c r="T882" s="16">
        <f t="shared" si="55"/>
        <v>2</v>
      </c>
    </row>
    <row r="883" spans="1:20" x14ac:dyDescent="0.2">
      <c r="A883" s="1">
        <v>879</v>
      </c>
      <c r="B883" s="24" t="s">
        <v>689</v>
      </c>
      <c r="C883" s="24" t="s">
        <v>258</v>
      </c>
      <c r="E883" s="25">
        <v>2006</v>
      </c>
      <c r="F883" s="16">
        <v>2026</v>
      </c>
      <c r="H883" s="17">
        <v>0</v>
      </c>
      <c r="L883" s="17">
        <v>0</v>
      </c>
      <c r="M883" s="17">
        <f t="shared" si="54"/>
        <v>0</v>
      </c>
      <c r="N883" s="16" t="s">
        <v>797</v>
      </c>
      <c r="Q883" s="16">
        <f t="shared" si="57"/>
        <v>20</v>
      </c>
      <c r="R883" s="16" t="s">
        <v>2278</v>
      </c>
      <c r="T883" s="16">
        <f t="shared" si="55"/>
        <v>2</v>
      </c>
    </row>
    <row r="884" spans="1:20" x14ac:dyDescent="0.2">
      <c r="A884" s="1">
        <v>880</v>
      </c>
      <c r="B884" s="1" t="s">
        <v>1226</v>
      </c>
      <c r="C884" s="1" t="s">
        <v>87</v>
      </c>
      <c r="D884" s="1"/>
      <c r="E884" s="16">
        <v>1979</v>
      </c>
      <c r="F884" s="16">
        <v>2026</v>
      </c>
      <c r="G884" s="17">
        <v>4.9525462962962966E-2</v>
      </c>
      <c r="H884" s="17">
        <v>4.9664351851851848E-2</v>
      </c>
      <c r="I884" s="17"/>
      <c r="J884" s="17"/>
      <c r="K884" s="17"/>
      <c r="L884" s="17"/>
      <c r="M884" s="17">
        <f t="shared" si="54"/>
        <v>9.9189814814814814E-2</v>
      </c>
      <c r="N884" s="16" t="s">
        <v>797</v>
      </c>
      <c r="P884" s="17"/>
      <c r="Q884" s="16">
        <f t="shared" si="57"/>
        <v>47</v>
      </c>
      <c r="R884" s="16" t="s">
        <v>861</v>
      </c>
      <c r="S884" s="16"/>
      <c r="T884" s="16">
        <f t="shared" si="55"/>
        <v>2</v>
      </c>
    </row>
    <row r="885" spans="1:20" x14ac:dyDescent="0.2">
      <c r="A885" s="1">
        <v>881</v>
      </c>
      <c r="B885" s="24" t="s">
        <v>2303</v>
      </c>
      <c r="C885" s="24" t="s">
        <v>159</v>
      </c>
      <c r="D885" s="16" t="s">
        <v>753</v>
      </c>
      <c r="E885" s="25">
        <v>1981</v>
      </c>
      <c r="F885" s="16">
        <v>2026</v>
      </c>
      <c r="H885" s="17">
        <v>0</v>
      </c>
      <c r="J885" s="17">
        <v>0</v>
      </c>
      <c r="M885" s="17">
        <f t="shared" si="54"/>
        <v>0</v>
      </c>
      <c r="N885" s="16" t="s">
        <v>797</v>
      </c>
      <c r="Q885" s="16">
        <f t="shared" si="57"/>
        <v>45</v>
      </c>
      <c r="R885" s="16" t="s">
        <v>861</v>
      </c>
      <c r="T885" s="16">
        <f t="shared" si="55"/>
        <v>2</v>
      </c>
    </row>
    <row r="886" spans="1:20" x14ac:dyDescent="0.2">
      <c r="A886" s="1">
        <v>882</v>
      </c>
      <c r="B886" s="1" t="s">
        <v>2174</v>
      </c>
      <c r="C886" s="1" t="s">
        <v>133</v>
      </c>
      <c r="D886" s="1" t="s">
        <v>1691</v>
      </c>
      <c r="E886" s="16">
        <v>1984</v>
      </c>
      <c r="F886" s="16">
        <v>2026</v>
      </c>
      <c r="G886" s="17">
        <v>3.9444444444444442E-2</v>
      </c>
      <c r="H886" s="17"/>
      <c r="I886" s="17">
        <v>3.4456018518518518E-2</v>
      </c>
      <c r="J886" s="17"/>
      <c r="K886" s="17"/>
      <c r="L886" s="17"/>
      <c r="M886" s="17">
        <f t="shared" si="54"/>
        <v>7.3900462962962959E-2</v>
      </c>
      <c r="N886" s="16" t="s">
        <v>797</v>
      </c>
      <c r="P886" s="17"/>
      <c r="Q886" s="16">
        <f t="shared" si="57"/>
        <v>42</v>
      </c>
      <c r="R886" s="16" t="s">
        <v>825</v>
      </c>
      <c r="S886" s="16"/>
      <c r="T886" s="16">
        <f t="shared" si="55"/>
        <v>2</v>
      </c>
    </row>
    <row r="887" spans="1:20" x14ac:dyDescent="0.2">
      <c r="A887" s="1">
        <v>883</v>
      </c>
      <c r="B887" s="24" t="s">
        <v>1204</v>
      </c>
      <c r="C887" s="24" t="s">
        <v>88</v>
      </c>
      <c r="E887" s="25">
        <v>1975</v>
      </c>
      <c r="F887" s="16">
        <v>2026</v>
      </c>
      <c r="K887" s="17">
        <v>0</v>
      </c>
      <c r="L887" s="17">
        <v>0</v>
      </c>
      <c r="M887" s="17">
        <f t="shared" si="54"/>
        <v>0</v>
      </c>
      <c r="N887" s="16" t="s">
        <v>797</v>
      </c>
      <c r="Q887" s="16">
        <f t="shared" si="57"/>
        <v>51</v>
      </c>
      <c r="R887" s="16" t="s">
        <v>826</v>
      </c>
      <c r="T887" s="16">
        <f t="shared" si="55"/>
        <v>2</v>
      </c>
    </row>
    <row r="888" spans="1:20" x14ac:dyDescent="0.2">
      <c r="A888" s="1">
        <v>884</v>
      </c>
      <c r="B888" s="1" t="s">
        <v>584</v>
      </c>
      <c r="C888" s="1" t="s">
        <v>141</v>
      </c>
      <c r="D888" s="1" t="s">
        <v>893</v>
      </c>
      <c r="E888" s="16">
        <v>1959</v>
      </c>
      <c r="F888" s="16">
        <v>2026</v>
      </c>
      <c r="G888" s="17">
        <v>5.0138888888888886E-2</v>
      </c>
      <c r="H888" s="17">
        <v>5.1307870370370372E-2</v>
      </c>
      <c r="I888" s="17"/>
      <c r="J888" s="17"/>
      <c r="K888" s="17"/>
      <c r="L888" s="17"/>
      <c r="M888" s="17">
        <f t="shared" si="54"/>
        <v>0.10144675925925925</v>
      </c>
      <c r="N888" s="16" t="s">
        <v>797</v>
      </c>
      <c r="P888" s="17"/>
      <c r="Q888" s="16">
        <f t="shared" si="57"/>
        <v>67</v>
      </c>
      <c r="R888" s="16" t="s">
        <v>1524</v>
      </c>
      <c r="S888" s="16"/>
      <c r="T888" s="16">
        <f t="shared" si="55"/>
        <v>2</v>
      </c>
    </row>
    <row r="889" spans="1:20" x14ac:dyDescent="0.2">
      <c r="A889" s="1">
        <v>885</v>
      </c>
      <c r="B889" s="1" t="s">
        <v>1336</v>
      </c>
      <c r="C889" s="1" t="s">
        <v>1337</v>
      </c>
      <c r="D889" s="1" t="s">
        <v>74</v>
      </c>
      <c r="E889" s="16">
        <v>2004</v>
      </c>
      <c r="F889" s="16">
        <v>2026</v>
      </c>
      <c r="G889" s="17"/>
      <c r="H889" s="17">
        <v>5.4421296296296294E-2</v>
      </c>
      <c r="I889" s="17">
        <v>4.0393518518518516E-2</v>
      </c>
      <c r="J889" s="17"/>
      <c r="K889" s="17"/>
      <c r="L889" s="17"/>
      <c r="M889" s="17">
        <f t="shared" si="54"/>
        <v>9.481481481481481E-2</v>
      </c>
      <c r="N889" s="16" t="s">
        <v>797</v>
      </c>
      <c r="P889" s="17"/>
      <c r="Q889" s="16">
        <f t="shared" si="57"/>
        <v>22</v>
      </c>
      <c r="R889" s="16" t="s">
        <v>2278</v>
      </c>
      <c r="S889" s="16"/>
      <c r="T889" s="16">
        <f t="shared" si="55"/>
        <v>2</v>
      </c>
    </row>
    <row r="890" spans="1:20" x14ac:dyDescent="0.2">
      <c r="A890" s="1">
        <v>886</v>
      </c>
      <c r="B890" s="16" t="s">
        <v>498</v>
      </c>
      <c r="C890" s="16" t="s">
        <v>215</v>
      </c>
      <c r="D890" s="33" t="s">
        <v>20</v>
      </c>
      <c r="E890" s="16">
        <v>1987</v>
      </c>
      <c r="F890" s="16">
        <v>2026</v>
      </c>
      <c r="I890" s="17">
        <v>0</v>
      </c>
      <c r="L890" s="17">
        <v>0</v>
      </c>
      <c r="M890" s="17">
        <f t="shared" si="54"/>
        <v>0</v>
      </c>
      <c r="N890" s="16" t="s">
        <v>797</v>
      </c>
      <c r="Q890" s="16">
        <f t="shared" si="57"/>
        <v>39</v>
      </c>
      <c r="R890" s="16" t="s">
        <v>1453</v>
      </c>
      <c r="T890" s="16">
        <f t="shared" si="55"/>
        <v>2</v>
      </c>
    </row>
    <row r="891" spans="1:20" x14ac:dyDescent="0.2">
      <c r="A891" s="1">
        <v>887</v>
      </c>
      <c r="B891" s="24" t="s">
        <v>498</v>
      </c>
      <c r="C891" s="24" t="s">
        <v>182</v>
      </c>
      <c r="D891" s="33" t="s">
        <v>61</v>
      </c>
      <c r="E891" s="25">
        <v>1970</v>
      </c>
      <c r="F891" s="16">
        <v>2026</v>
      </c>
      <c r="I891" s="17">
        <v>0</v>
      </c>
      <c r="L891" s="17">
        <v>0</v>
      </c>
      <c r="M891" s="17">
        <f t="shared" si="54"/>
        <v>0</v>
      </c>
      <c r="N891" s="16" t="s">
        <v>797</v>
      </c>
      <c r="Q891" s="16">
        <f t="shared" si="57"/>
        <v>56</v>
      </c>
      <c r="R891" s="16" t="s">
        <v>1460</v>
      </c>
      <c r="T891" s="16">
        <f t="shared" si="55"/>
        <v>2</v>
      </c>
    </row>
    <row r="892" spans="1:20" x14ac:dyDescent="0.2">
      <c r="A892" s="1">
        <v>888</v>
      </c>
      <c r="B892" s="24" t="s">
        <v>2304</v>
      </c>
      <c r="C892" s="24" t="s">
        <v>2305</v>
      </c>
      <c r="E892" s="25">
        <v>1981</v>
      </c>
      <c r="F892" s="16">
        <v>2026</v>
      </c>
      <c r="I892" s="17">
        <v>0</v>
      </c>
      <c r="K892" s="17">
        <v>0</v>
      </c>
      <c r="M892" s="17">
        <f t="shared" si="54"/>
        <v>0</v>
      </c>
      <c r="N892" s="16" t="s">
        <v>797</v>
      </c>
      <c r="Q892" s="16">
        <f t="shared" si="57"/>
        <v>45</v>
      </c>
      <c r="R892" s="16" t="s">
        <v>861</v>
      </c>
      <c r="T892" s="16">
        <f t="shared" si="55"/>
        <v>2</v>
      </c>
    </row>
    <row r="893" spans="1:20" x14ac:dyDescent="0.2">
      <c r="A893" s="1">
        <v>889</v>
      </c>
      <c r="B893" s="24" t="s">
        <v>2309</v>
      </c>
      <c r="C893" s="24" t="s">
        <v>349</v>
      </c>
      <c r="D893" s="33" t="s">
        <v>2807</v>
      </c>
      <c r="E893" s="25">
        <v>2005</v>
      </c>
      <c r="F893" s="16">
        <v>2026</v>
      </c>
      <c r="K893" s="17">
        <v>0</v>
      </c>
      <c r="L893" s="17">
        <v>0</v>
      </c>
      <c r="M893" s="17">
        <f t="shared" si="54"/>
        <v>0</v>
      </c>
      <c r="N893" s="16" t="s">
        <v>797</v>
      </c>
      <c r="Q893" s="16">
        <f t="shared" si="57"/>
        <v>21</v>
      </c>
      <c r="R893" s="16" t="s">
        <v>2278</v>
      </c>
      <c r="T893" s="16">
        <f t="shared" si="55"/>
        <v>2</v>
      </c>
    </row>
    <row r="894" spans="1:20" x14ac:dyDescent="0.2">
      <c r="A894" s="1">
        <v>890</v>
      </c>
      <c r="B894" s="24" t="s">
        <v>2898</v>
      </c>
      <c r="C894" s="24" t="s">
        <v>95</v>
      </c>
      <c r="D894" s="24" t="s">
        <v>2899</v>
      </c>
      <c r="E894" s="25">
        <v>1990</v>
      </c>
      <c r="F894" s="16">
        <v>2026</v>
      </c>
      <c r="G894" s="17">
        <v>0</v>
      </c>
      <c r="I894" s="17">
        <v>0</v>
      </c>
      <c r="J894" s="17"/>
      <c r="M894" s="17">
        <f t="shared" si="54"/>
        <v>0</v>
      </c>
      <c r="N894" s="24" t="s">
        <v>797</v>
      </c>
      <c r="Q894" s="16">
        <f t="shared" si="57"/>
        <v>36</v>
      </c>
      <c r="R894" s="16" t="s">
        <v>1453</v>
      </c>
      <c r="T894" s="16">
        <f t="shared" si="55"/>
        <v>2</v>
      </c>
    </row>
    <row r="895" spans="1:20" x14ac:dyDescent="0.2">
      <c r="A895" s="1">
        <v>891</v>
      </c>
      <c r="B895" s="1" t="s">
        <v>1360</v>
      </c>
      <c r="C895" s="1" t="s">
        <v>1354</v>
      </c>
      <c r="D895" s="1" t="s">
        <v>1726</v>
      </c>
      <c r="E895" s="16">
        <v>2002</v>
      </c>
      <c r="F895" s="16">
        <v>2026</v>
      </c>
      <c r="G895" s="17">
        <v>3.6840277777777777E-2</v>
      </c>
      <c r="H895" s="17">
        <v>3.847222222222222E-2</v>
      </c>
      <c r="I895" s="17"/>
      <c r="J895" s="17"/>
      <c r="K895" s="17"/>
      <c r="L895" s="17"/>
      <c r="M895" s="17">
        <f t="shared" si="54"/>
        <v>7.5312500000000004E-2</v>
      </c>
      <c r="N895" s="16" t="s">
        <v>797</v>
      </c>
      <c r="P895" s="17"/>
      <c r="Q895" s="16">
        <f t="shared" si="57"/>
        <v>24</v>
      </c>
      <c r="R895" s="16" t="s">
        <v>2278</v>
      </c>
      <c r="S895" s="16"/>
      <c r="T895" s="16">
        <f t="shared" si="55"/>
        <v>2</v>
      </c>
    </row>
    <row r="896" spans="1:20" x14ac:dyDescent="0.2">
      <c r="A896" s="1">
        <v>892</v>
      </c>
      <c r="B896" s="1" t="s">
        <v>1335</v>
      </c>
      <c r="C896" s="1" t="s">
        <v>87</v>
      </c>
      <c r="D896" s="1" t="s">
        <v>20</v>
      </c>
      <c r="E896" s="16">
        <v>1982</v>
      </c>
      <c r="F896" s="16">
        <v>2026</v>
      </c>
      <c r="G896" s="17"/>
      <c r="H896" s="17"/>
      <c r="I896" s="17">
        <v>3.6111111111111108E-2</v>
      </c>
      <c r="J896" s="17">
        <v>4.5798611111111109E-2</v>
      </c>
      <c r="K896" s="17"/>
      <c r="L896" s="17"/>
      <c r="M896" s="17">
        <f t="shared" si="54"/>
        <v>8.1909722222222217E-2</v>
      </c>
      <c r="N896" s="16" t="s">
        <v>797</v>
      </c>
      <c r="P896" s="17"/>
      <c r="Q896" s="16">
        <f t="shared" si="57"/>
        <v>44</v>
      </c>
      <c r="R896" s="16" t="s">
        <v>825</v>
      </c>
      <c r="S896" s="16"/>
      <c r="T896" s="16">
        <f t="shared" si="55"/>
        <v>2</v>
      </c>
    </row>
    <row r="897" spans="1:20" x14ac:dyDescent="0.2">
      <c r="A897" s="1">
        <v>893</v>
      </c>
      <c r="B897" s="24" t="s">
        <v>2316</v>
      </c>
      <c r="C897" s="24" t="s">
        <v>809</v>
      </c>
      <c r="E897" s="25">
        <v>1999</v>
      </c>
      <c r="F897" s="16">
        <v>2026</v>
      </c>
      <c r="K897" s="17">
        <v>0</v>
      </c>
      <c r="L897" s="17">
        <v>0</v>
      </c>
      <c r="M897" s="17">
        <f t="shared" si="54"/>
        <v>0</v>
      </c>
      <c r="N897" s="16" t="s">
        <v>797</v>
      </c>
      <c r="Q897" s="16">
        <f t="shared" si="57"/>
        <v>27</v>
      </c>
      <c r="R897" s="16" t="s">
        <v>2278</v>
      </c>
      <c r="T897" s="16">
        <f t="shared" si="55"/>
        <v>2</v>
      </c>
    </row>
    <row r="898" spans="1:20" x14ac:dyDescent="0.2">
      <c r="A898" s="1">
        <v>894</v>
      </c>
      <c r="B898" s="16" t="s">
        <v>533</v>
      </c>
      <c r="C898" s="16" t="s">
        <v>225</v>
      </c>
      <c r="E898" s="16">
        <v>2004</v>
      </c>
      <c r="F898" s="16">
        <v>2026</v>
      </c>
      <c r="I898" s="17">
        <v>0</v>
      </c>
      <c r="J898" s="17">
        <v>0</v>
      </c>
      <c r="M898" s="17">
        <f t="shared" si="54"/>
        <v>0</v>
      </c>
      <c r="N898" s="16" t="s">
        <v>797</v>
      </c>
      <c r="Q898" s="16">
        <f t="shared" si="57"/>
        <v>22</v>
      </c>
      <c r="R898" s="16" t="s">
        <v>2278</v>
      </c>
      <c r="T898" s="16">
        <f t="shared" si="55"/>
        <v>2</v>
      </c>
    </row>
    <row r="899" spans="1:20" x14ac:dyDescent="0.2">
      <c r="A899" s="1">
        <v>895</v>
      </c>
      <c r="B899" s="24" t="s">
        <v>533</v>
      </c>
      <c r="C899" s="24" t="s">
        <v>116</v>
      </c>
      <c r="D899" s="33" t="s">
        <v>1059</v>
      </c>
      <c r="E899" s="25">
        <v>1998</v>
      </c>
      <c r="F899" s="16">
        <v>2026</v>
      </c>
      <c r="G899" s="17">
        <v>0</v>
      </c>
      <c r="I899" s="17">
        <v>0</v>
      </c>
      <c r="M899" s="17">
        <f t="shared" si="54"/>
        <v>0</v>
      </c>
      <c r="N899" s="16" t="s">
        <v>797</v>
      </c>
      <c r="Q899" s="16">
        <f t="shared" si="57"/>
        <v>28</v>
      </c>
      <c r="R899" s="16" t="s">
        <v>2278</v>
      </c>
      <c r="T899" s="16">
        <f t="shared" si="55"/>
        <v>2</v>
      </c>
    </row>
    <row r="900" spans="1:20" x14ac:dyDescent="0.2">
      <c r="A900" s="1">
        <v>896</v>
      </c>
      <c r="B900" s="24" t="s">
        <v>2634</v>
      </c>
      <c r="C900" s="24" t="s">
        <v>2635</v>
      </c>
      <c r="D900" s="24" t="s">
        <v>3</v>
      </c>
      <c r="E900" s="25">
        <v>1960</v>
      </c>
      <c r="F900" s="16">
        <v>2026</v>
      </c>
      <c r="G900" s="17">
        <v>0</v>
      </c>
      <c r="I900" s="17">
        <v>0</v>
      </c>
      <c r="M900" s="17">
        <f t="shared" ref="M900:M963" si="58">SUM(G900:L900)</f>
        <v>0</v>
      </c>
      <c r="N900" s="24" t="s">
        <v>797</v>
      </c>
      <c r="Q900" s="16">
        <f t="shared" si="57"/>
        <v>66</v>
      </c>
      <c r="R900" s="16" t="s">
        <v>1524</v>
      </c>
      <c r="T900" s="16">
        <f t="shared" si="55"/>
        <v>2</v>
      </c>
    </row>
    <row r="901" spans="1:20" x14ac:dyDescent="0.2">
      <c r="A901" s="1">
        <v>897</v>
      </c>
      <c r="B901" s="24" t="s">
        <v>428</v>
      </c>
      <c r="C901" s="24" t="s">
        <v>2451</v>
      </c>
      <c r="E901" s="25">
        <v>1974</v>
      </c>
      <c r="F901" s="16">
        <v>2026</v>
      </c>
      <c r="I901" s="17">
        <v>0</v>
      </c>
      <c r="L901" s="17">
        <v>0</v>
      </c>
      <c r="M901" s="17">
        <f t="shared" si="58"/>
        <v>0</v>
      </c>
      <c r="N901" s="16" t="s">
        <v>797</v>
      </c>
      <c r="Q901" s="16">
        <f t="shared" si="57"/>
        <v>52</v>
      </c>
      <c r="R901" s="16" t="s">
        <v>826</v>
      </c>
      <c r="T901" s="16">
        <f t="shared" ref="T901:T964" si="59">COUNT(G901:L901)</f>
        <v>2</v>
      </c>
    </row>
    <row r="902" spans="1:20" x14ac:dyDescent="0.2">
      <c r="A902" s="1">
        <v>898</v>
      </c>
      <c r="B902" s="1" t="s">
        <v>428</v>
      </c>
      <c r="C902" s="1" t="s">
        <v>104</v>
      </c>
      <c r="D902" s="1" t="s">
        <v>7</v>
      </c>
      <c r="E902" s="16">
        <v>1971</v>
      </c>
      <c r="F902" s="16">
        <v>2026</v>
      </c>
      <c r="G902" s="17">
        <v>4.3009259259259261E-2</v>
      </c>
      <c r="H902" s="17">
        <v>4.7986111111111111E-2</v>
      </c>
      <c r="I902" s="17"/>
      <c r="J902" s="17"/>
      <c r="K902" s="17"/>
      <c r="L902" s="17"/>
      <c r="M902" s="17">
        <f t="shared" si="58"/>
        <v>9.0995370370370365E-2</v>
      </c>
      <c r="N902" s="16" t="s">
        <v>797</v>
      </c>
      <c r="P902" s="17"/>
      <c r="Q902" s="16">
        <f t="shared" si="57"/>
        <v>55</v>
      </c>
      <c r="R902" s="16" t="s">
        <v>1460</v>
      </c>
      <c r="S902" s="16"/>
      <c r="T902" s="16">
        <f t="shared" si="59"/>
        <v>2</v>
      </c>
    </row>
    <row r="903" spans="1:20" x14ac:dyDescent="0.2">
      <c r="A903" s="1">
        <v>899</v>
      </c>
      <c r="B903" s="24" t="s">
        <v>2462</v>
      </c>
      <c r="C903" s="24" t="s">
        <v>88</v>
      </c>
      <c r="D903" s="33" t="s">
        <v>11</v>
      </c>
      <c r="E903" s="25">
        <v>1978</v>
      </c>
      <c r="F903" s="16">
        <v>2026</v>
      </c>
      <c r="H903" s="17">
        <v>0</v>
      </c>
      <c r="L903" s="17">
        <v>0</v>
      </c>
      <c r="M903" s="17">
        <f t="shared" si="58"/>
        <v>0</v>
      </c>
      <c r="N903" s="16" t="s">
        <v>797</v>
      </c>
      <c r="Q903" s="16">
        <f t="shared" si="57"/>
        <v>48</v>
      </c>
      <c r="R903" s="16" t="s">
        <v>861</v>
      </c>
      <c r="T903" s="16">
        <f t="shared" si="59"/>
        <v>2</v>
      </c>
    </row>
    <row r="904" spans="1:20" x14ac:dyDescent="0.2">
      <c r="A904" s="1">
        <v>900</v>
      </c>
      <c r="B904" s="24" t="s">
        <v>461</v>
      </c>
      <c r="C904" s="24" t="s">
        <v>252</v>
      </c>
      <c r="D904" s="33" t="s">
        <v>1543</v>
      </c>
      <c r="E904" s="25">
        <v>1999</v>
      </c>
      <c r="F904" s="16">
        <v>2026</v>
      </c>
      <c r="I904" s="17">
        <v>0</v>
      </c>
      <c r="K904" s="17">
        <v>0</v>
      </c>
      <c r="M904" s="17">
        <f t="shared" si="58"/>
        <v>0</v>
      </c>
      <c r="N904" s="16" t="s">
        <v>797</v>
      </c>
      <c r="Q904" s="16">
        <f t="shared" si="57"/>
        <v>27</v>
      </c>
      <c r="R904" s="16" t="s">
        <v>2278</v>
      </c>
      <c r="T904" s="16">
        <f t="shared" si="59"/>
        <v>2</v>
      </c>
    </row>
    <row r="905" spans="1:20" ht="14.25" customHeight="1" x14ac:dyDescent="0.2">
      <c r="A905" s="1">
        <v>901</v>
      </c>
      <c r="B905" s="24" t="s">
        <v>2465</v>
      </c>
      <c r="C905" s="24" t="s">
        <v>121</v>
      </c>
      <c r="D905" s="33" t="s">
        <v>4442</v>
      </c>
      <c r="E905" s="25">
        <v>2003</v>
      </c>
      <c r="F905" s="16">
        <v>2026</v>
      </c>
      <c r="I905" s="17">
        <v>0</v>
      </c>
      <c r="L905" s="17">
        <v>0</v>
      </c>
      <c r="M905" s="17">
        <f t="shared" si="58"/>
        <v>0</v>
      </c>
      <c r="N905" s="16" t="s">
        <v>797</v>
      </c>
      <c r="Q905" s="16">
        <f t="shared" si="57"/>
        <v>23</v>
      </c>
      <c r="R905" s="16" t="s">
        <v>2278</v>
      </c>
      <c r="T905" s="16">
        <f t="shared" si="59"/>
        <v>2</v>
      </c>
    </row>
    <row r="906" spans="1:20" x14ac:dyDescent="0.2">
      <c r="A906" s="1">
        <v>902</v>
      </c>
      <c r="B906" s="24" t="s">
        <v>2290</v>
      </c>
      <c r="C906" s="24" t="s">
        <v>903</v>
      </c>
      <c r="E906" s="25">
        <v>1984</v>
      </c>
      <c r="F906" s="16">
        <v>2026</v>
      </c>
      <c r="G906" s="17">
        <v>0</v>
      </c>
      <c r="K906" s="17">
        <v>0</v>
      </c>
      <c r="M906" s="17">
        <f t="shared" si="58"/>
        <v>0</v>
      </c>
      <c r="N906" s="16" t="s">
        <v>797</v>
      </c>
      <c r="Q906" s="16">
        <f t="shared" si="57"/>
        <v>42</v>
      </c>
      <c r="R906" s="16" t="s">
        <v>825</v>
      </c>
      <c r="T906" s="16">
        <f t="shared" si="59"/>
        <v>2</v>
      </c>
    </row>
    <row r="907" spans="1:20" x14ac:dyDescent="0.2">
      <c r="A907" s="1">
        <v>903</v>
      </c>
      <c r="B907" s="16" t="s">
        <v>447</v>
      </c>
      <c r="C907" s="16" t="s">
        <v>1104</v>
      </c>
      <c r="D907" s="33" t="s">
        <v>4445</v>
      </c>
      <c r="E907" s="16">
        <v>2003</v>
      </c>
      <c r="F907" s="16">
        <v>2026</v>
      </c>
      <c r="H907" s="17">
        <v>0</v>
      </c>
      <c r="I907" s="17">
        <v>0</v>
      </c>
      <c r="M907" s="17">
        <f t="shared" si="58"/>
        <v>0</v>
      </c>
      <c r="N907" s="16" t="s">
        <v>797</v>
      </c>
      <c r="Q907" s="16">
        <f t="shared" si="57"/>
        <v>23</v>
      </c>
      <c r="R907" s="16" t="s">
        <v>2278</v>
      </c>
      <c r="T907" s="16">
        <f t="shared" si="59"/>
        <v>2</v>
      </c>
    </row>
    <row r="908" spans="1:20" x14ac:dyDescent="0.2">
      <c r="A908" s="1">
        <v>904</v>
      </c>
      <c r="B908" s="1" t="s">
        <v>2178</v>
      </c>
      <c r="C908" s="1" t="s">
        <v>1862</v>
      </c>
      <c r="D908" s="1" t="s">
        <v>74</v>
      </c>
      <c r="E908" s="16">
        <v>1997</v>
      </c>
      <c r="F908" s="16">
        <v>2026</v>
      </c>
      <c r="G908" s="17">
        <v>4.4803240740740741E-2</v>
      </c>
      <c r="H908" s="17"/>
      <c r="I908" s="17"/>
      <c r="J908" s="17"/>
      <c r="K908" s="17">
        <v>3.3750000000000002E-2</v>
      </c>
      <c r="L908" s="17"/>
      <c r="M908" s="17">
        <f t="shared" si="58"/>
        <v>7.8553240740740743E-2</v>
      </c>
      <c r="N908" s="16" t="s">
        <v>797</v>
      </c>
      <c r="P908" s="17"/>
      <c r="Q908" s="16">
        <f t="shared" si="57"/>
        <v>29</v>
      </c>
      <c r="R908" s="16" t="s">
        <v>2278</v>
      </c>
      <c r="S908" s="16"/>
      <c r="T908" s="16">
        <f t="shared" si="59"/>
        <v>2</v>
      </c>
    </row>
    <row r="909" spans="1:20" x14ac:dyDescent="0.2">
      <c r="A909" s="1">
        <v>905</v>
      </c>
      <c r="B909" s="24" t="s">
        <v>1043</v>
      </c>
      <c r="C909" s="24" t="s">
        <v>2653</v>
      </c>
      <c r="D909" s="33" t="s">
        <v>4449</v>
      </c>
      <c r="E909" s="25">
        <v>1969</v>
      </c>
      <c r="F909" s="16">
        <v>2026</v>
      </c>
      <c r="I909" s="17">
        <v>0</v>
      </c>
      <c r="J909" s="17">
        <v>0</v>
      </c>
      <c r="M909" s="17">
        <f t="shared" si="58"/>
        <v>0</v>
      </c>
      <c r="N909" s="16" t="s">
        <v>797</v>
      </c>
      <c r="Q909" s="16">
        <f t="shared" si="57"/>
        <v>57</v>
      </c>
      <c r="R909" s="16" t="s">
        <v>1460</v>
      </c>
      <c r="T909" s="16">
        <f t="shared" si="59"/>
        <v>2</v>
      </c>
    </row>
    <row r="910" spans="1:20" x14ac:dyDescent="0.2">
      <c r="A910" s="1">
        <v>906</v>
      </c>
      <c r="B910" s="24" t="s">
        <v>2654</v>
      </c>
      <c r="C910" s="24" t="s">
        <v>2655</v>
      </c>
      <c r="D910" s="24" t="s">
        <v>36</v>
      </c>
      <c r="E910" s="25">
        <v>1977</v>
      </c>
      <c r="F910" s="16">
        <v>2026</v>
      </c>
      <c r="G910" s="17">
        <v>0</v>
      </c>
      <c r="I910" s="17">
        <v>0</v>
      </c>
      <c r="M910" s="17">
        <f t="shared" si="58"/>
        <v>0</v>
      </c>
      <c r="N910" s="24" t="s">
        <v>797</v>
      </c>
      <c r="Q910" s="16">
        <f t="shared" si="57"/>
        <v>49</v>
      </c>
      <c r="R910" s="16" t="s">
        <v>861</v>
      </c>
      <c r="T910" s="16">
        <f t="shared" si="59"/>
        <v>2</v>
      </c>
    </row>
    <row r="911" spans="1:20" x14ac:dyDescent="0.2">
      <c r="A911" s="1">
        <v>907</v>
      </c>
      <c r="B911" s="24" t="s">
        <v>2295</v>
      </c>
      <c r="C911" s="24" t="s">
        <v>1337</v>
      </c>
      <c r="D911" s="16" t="s">
        <v>24</v>
      </c>
      <c r="E911" s="26"/>
      <c r="F911" s="16">
        <v>2026</v>
      </c>
      <c r="I911" s="17">
        <v>0</v>
      </c>
      <c r="K911" s="17">
        <v>0</v>
      </c>
      <c r="M911" s="17">
        <f t="shared" si="58"/>
        <v>0</v>
      </c>
      <c r="N911" s="16" t="s">
        <v>797</v>
      </c>
      <c r="R911" s="16" t="s">
        <v>1448</v>
      </c>
      <c r="T911" s="16">
        <f t="shared" si="59"/>
        <v>2</v>
      </c>
    </row>
    <row r="912" spans="1:20" x14ac:dyDescent="0.2">
      <c r="A912" s="1">
        <v>908</v>
      </c>
      <c r="B912" s="1" t="s">
        <v>714</v>
      </c>
      <c r="C912" s="1" t="s">
        <v>215</v>
      </c>
      <c r="D912" s="1" t="s">
        <v>1727</v>
      </c>
      <c r="E912" s="16">
        <v>1968</v>
      </c>
      <c r="F912" s="16">
        <v>2026</v>
      </c>
      <c r="G912" s="17">
        <v>4.1504629629629627E-2</v>
      </c>
      <c r="H912" s="17"/>
      <c r="I912" s="17">
        <v>3.5405092592592592E-2</v>
      </c>
      <c r="J912" s="17"/>
      <c r="K912" s="17"/>
      <c r="L912" s="17"/>
      <c r="M912" s="17">
        <f t="shared" si="58"/>
        <v>7.6909722222222227E-2</v>
      </c>
      <c r="N912" s="16" t="s">
        <v>797</v>
      </c>
      <c r="P912" s="17"/>
      <c r="Q912" s="16">
        <f>SUM(F912-E912)</f>
        <v>58</v>
      </c>
      <c r="R912" s="16" t="s">
        <v>1460</v>
      </c>
      <c r="S912" s="16"/>
      <c r="T912" s="16">
        <f t="shared" si="59"/>
        <v>2</v>
      </c>
    </row>
    <row r="913" spans="1:20" x14ac:dyDescent="0.2">
      <c r="A913" s="1">
        <v>909</v>
      </c>
      <c r="B913" s="24" t="s">
        <v>762</v>
      </c>
      <c r="C913" s="24" t="s">
        <v>2451</v>
      </c>
      <c r="D913" s="33" t="s">
        <v>1491</v>
      </c>
      <c r="E913" s="25">
        <v>1963</v>
      </c>
      <c r="F913" s="16">
        <v>2026</v>
      </c>
      <c r="G913" s="17">
        <v>0</v>
      </c>
      <c r="I913" s="17">
        <v>0</v>
      </c>
      <c r="M913" s="17">
        <f t="shared" si="58"/>
        <v>0</v>
      </c>
      <c r="N913" s="16" t="s">
        <v>797</v>
      </c>
      <c r="Q913" s="16">
        <f>SUM(F913-E913)</f>
        <v>63</v>
      </c>
      <c r="R913" s="16" t="s">
        <v>827</v>
      </c>
      <c r="T913" s="16">
        <f t="shared" si="59"/>
        <v>2</v>
      </c>
    </row>
    <row r="914" spans="1:20" x14ac:dyDescent="0.2">
      <c r="A914" s="1">
        <v>910</v>
      </c>
      <c r="B914" s="24" t="s">
        <v>2669</v>
      </c>
      <c r="C914" s="24" t="s">
        <v>108</v>
      </c>
      <c r="D914" s="33" t="s">
        <v>13</v>
      </c>
      <c r="E914" s="25">
        <v>1980</v>
      </c>
      <c r="F914" s="16">
        <v>2026</v>
      </c>
      <c r="I914" s="17">
        <v>0</v>
      </c>
      <c r="J914" s="17">
        <v>0</v>
      </c>
      <c r="M914" s="17">
        <f t="shared" si="58"/>
        <v>0</v>
      </c>
      <c r="N914" s="16" t="s">
        <v>797</v>
      </c>
      <c r="Q914" s="16">
        <f>SUM(F914-E914)</f>
        <v>46</v>
      </c>
      <c r="R914" s="16" t="s">
        <v>861</v>
      </c>
      <c r="T914" s="16">
        <f t="shared" si="59"/>
        <v>2</v>
      </c>
    </row>
    <row r="915" spans="1:20" x14ac:dyDescent="0.2">
      <c r="A915" s="1">
        <v>911</v>
      </c>
      <c r="B915" s="16" t="s">
        <v>2977</v>
      </c>
      <c r="C915" s="16" t="s">
        <v>2976</v>
      </c>
      <c r="D915" s="16" t="s">
        <v>3</v>
      </c>
      <c r="F915" s="16">
        <v>2026</v>
      </c>
      <c r="H915" s="17">
        <v>0</v>
      </c>
      <c r="I915" s="17">
        <v>0</v>
      </c>
      <c r="M915" s="17">
        <f t="shared" si="58"/>
        <v>0</v>
      </c>
      <c r="N915" s="16" t="s">
        <v>797</v>
      </c>
      <c r="R915" s="16" t="s">
        <v>1448</v>
      </c>
      <c r="T915" s="16">
        <f t="shared" si="59"/>
        <v>2</v>
      </c>
    </row>
    <row r="916" spans="1:20" x14ac:dyDescent="0.2">
      <c r="A916" s="1">
        <v>912</v>
      </c>
      <c r="B916" s="24" t="s">
        <v>2988</v>
      </c>
      <c r="C916" s="24" t="s">
        <v>99</v>
      </c>
      <c r="D916" s="24" t="s">
        <v>2885</v>
      </c>
      <c r="E916" s="25">
        <v>1995</v>
      </c>
      <c r="F916" s="16">
        <v>2026</v>
      </c>
      <c r="G916" s="17">
        <v>0</v>
      </c>
      <c r="H916" s="17">
        <v>0</v>
      </c>
      <c r="M916" s="17">
        <f t="shared" si="58"/>
        <v>0</v>
      </c>
      <c r="N916" s="16" t="s">
        <v>797</v>
      </c>
      <c r="Q916" s="16">
        <f>SUM(F916-E916)</f>
        <v>31</v>
      </c>
      <c r="R916" s="16" t="s">
        <v>824</v>
      </c>
      <c r="T916" s="16">
        <f t="shared" si="59"/>
        <v>2</v>
      </c>
    </row>
    <row r="917" spans="1:20" x14ac:dyDescent="0.2">
      <c r="A917" s="1">
        <v>913</v>
      </c>
      <c r="B917" s="24" t="s">
        <v>454</v>
      </c>
      <c r="C917" s="24" t="s">
        <v>310</v>
      </c>
      <c r="E917" s="26">
        <v>1987</v>
      </c>
      <c r="F917" s="16">
        <v>2026</v>
      </c>
      <c r="J917" s="17">
        <v>0</v>
      </c>
      <c r="L917" s="17">
        <v>0</v>
      </c>
      <c r="M917" s="17">
        <f t="shared" si="58"/>
        <v>0</v>
      </c>
      <c r="N917" s="16" t="s">
        <v>797</v>
      </c>
      <c r="Q917" s="16">
        <f>SUM(F917-E917)</f>
        <v>39</v>
      </c>
      <c r="R917" s="16" t="s">
        <v>1453</v>
      </c>
      <c r="T917" s="16">
        <f t="shared" si="59"/>
        <v>2</v>
      </c>
    </row>
    <row r="918" spans="1:20" x14ac:dyDescent="0.2">
      <c r="A918" s="1">
        <v>914</v>
      </c>
      <c r="B918" s="24" t="s">
        <v>645</v>
      </c>
      <c r="C918" s="24" t="s">
        <v>2848</v>
      </c>
      <c r="F918" s="16">
        <v>2026</v>
      </c>
      <c r="J918" s="17">
        <v>0</v>
      </c>
      <c r="L918" s="17">
        <v>0</v>
      </c>
      <c r="M918" s="17">
        <f t="shared" si="58"/>
        <v>0</v>
      </c>
      <c r="N918" s="16" t="s">
        <v>797</v>
      </c>
      <c r="R918" s="16" t="s">
        <v>1448</v>
      </c>
      <c r="T918" s="16">
        <f t="shared" si="59"/>
        <v>2</v>
      </c>
    </row>
    <row r="919" spans="1:20" x14ac:dyDescent="0.2">
      <c r="A919" s="1">
        <v>915</v>
      </c>
      <c r="B919" s="24" t="s">
        <v>2684</v>
      </c>
      <c r="C919" s="24" t="s">
        <v>136</v>
      </c>
      <c r="D919" s="33" t="s">
        <v>4468</v>
      </c>
      <c r="E919" s="25">
        <v>1969</v>
      </c>
      <c r="F919" s="16">
        <v>2026</v>
      </c>
      <c r="I919" s="17">
        <v>0</v>
      </c>
      <c r="J919" s="17">
        <v>0</v>
      </c>
      <c r="M919" s="17">
        <f t="shared" si="58"/>
        <v>0</v>
      </c>
      <c r="N919" s="16" t="s">
        <v>797</v>
      </c>
      <c r="Q919" s="16">
        <f t="shared" ref="Q919:Q950" si="60">SUM(F919-E919)</f>
        <v>57</v>
      </c>
      <c r="R919" s="16" t="s">
        <v>1460</v>
      </c>
      <c r="T919" s="16">
        <f t="shared" si="59"/>
        <v>2</v>
      </c>
    </row>
    <row r="920" spans="1:20" x14ac:dyDescent="0.2">
      <c r="A920" s="1">
        <v>916</v>
      </c>
      <c r="B920" s="16" t="s">
        <v>2770</v>
      </c>
      <c r="C920" s="16" t="s">
        <v>116</v>
      </c>
      <c r="D920" s="33" t="s">
        <v>17</v>
      </c>
      <c r="E920" s="16">
        <v>1988</v>
      </c>
      <c r="F920" s="16">
        <v>2026</v>
      </c>
      <c r="I920" s="17">
        <v>0</v>
      </c>
      <c r="J920" s="17">
        <v>0</v>
      </c>
      <c r="M920" s="17">
        <f t="shared" si="58"/>
        <v>0</v>
      </c>
      <c r="N920" s="16" t="s">
        <v>797</v>
      </c>
      <c r="Q920" s="16">
        <f t="shared" si="60"/>
        <v>38</v>
      </c>
      <c r="R920" s="16" t="s">
        <v>1453</v>
      </c>
      <c r="T920" s="16">
        <f t="shared" si="59"/>
        <v>2</v>
      </c>
    </row>
    <row r="921" spans="1:20" x14ac:dyDescent="0.2">
      <c r="A921" s="1">
        <v>917</v>
      </c>
      <c r="B921" s="24" t="s">
        <v>511</v>
      </c>
      <c r="C921" s="24" t="s">
        <v>197</v>
      </c>
      <c r="E921" s="25">
        <v>1994</v>
      </c>
      <c r="F921" s="16">
        <v>2026</v>
      </c>
      <c r="I921" s="17">
        <v>0</v>
      </c>
      <c r="L921" s="17">
        <v>0</v>
      </c>
      <c r="M921" s="17">
        <f t="shared" si="58"/>
        <v>0</v>
      </c>
      <c r="N921" s="16" t="s">
        <v>797</v>
      </c>
      <c r="Q921" s="16">
        <f t="shared" si="60"/>
        <v>32</v>
      </c>
      <c r="R921" s="16" t="s">
        <v>824</v>
      </c>
      <c r="T921" s="16">
        <f t="shared" si="59"/>
        <v>2</v>
      </c>
    </row>
    <row r="922" spans="1:20" x14ac:dyDescent="0.2">
      <c r="A922" s="1">
        <v>918</v>
      </c>
      <c r="B922" s="24" t="s">
        <v>511</v>
      </c>
      <c r="C922" s="24" t="s">
        <v>2339</v>
      </c>
      <c r="E922" s="25">
        <v>1989</v>
      </c>
      <c r="F922" s="16">
        <v>2026</v>
      </c>
      <c r="K922" s="17">
        <v>0</v>
      </c>
      <c r="L922" s="17">
        <v>0</v>
      </c>
      <c r="M922" s="17">
        <f t="shared" si="58"/>
        <v>0</v>
      </c>
      <c r="N922" s="16" t="s">
        <v>797</v>
      </c>
      <c r="Q922" s="16">
        <f t="shared" si="60"/>
        <v>37</v>
      </c>
      <c r="R922" s="16" t="s">
        <v>1453</v>
      </c>
      <c r="T922" s="16">
        <f t="shared" si="59"/>
        <v>2</v>
      </c>
    </row>
    <row r="923" spans="1:20" x14ac:dyDescent="0.2">
      <c r="A923" s="1">
        <v>919</v>
      </c>
      <c r="B923" s="24" t="s">
        <v>2704</v>
      </c>
      <c r="C923" s="24" t="s">
        <v>1020</v>
      </c>
      <c r="E923" s="25">
        <v>1996</v>
      </c>
      <c r="F923" s="16">
        <v>2026</v>
      </c>
      <c r="H923" s="17">
        <v>0</v>
      </c>
      <c r="I923" s="17">
        <v>0</v>
      </c>
      <c r="M923" s="17">
        <f t="shared" si="58"/>
        <v>0</v>
      </c>
      <c r="N923" s="16" t="s">
        <v>797</v>
      </c>
      <c r="Q923" s="16">
        <f t="shared" si="60"/>
        <v>30</v>
      </c>
      <c r="R923" s="16" t="s">
        <v>824</v>
      </c>
      <c r="T923" s="16">
        <f t="shared" si="59"/>
        <v>2</v>
      </c>
    </row>
    <row r="924" spans="1:20" x14ac:dyDescent="0.2">
      <c r="A924" s="1">
        <v>920</v>
      </c>
      <c r="B924" s="1" t="s">
        <v>1202</v>
      </c>
      <c r="C924" s="1" t="s">
        <v>121</v>
      </c>
      <c r="D924" s="1" t="s">
        <v>1620</v>
      </c>
      <c r="E924" s="16">
        <v>1989</v>
      </c>
      <c r="F924" s="16">
        <v>2026</v>
      </c>
      <c r="G924" s="17">
        <v>4.7986111111111111E-2</v>
      </c>
      <c r="H924" s="17"/>
      <c r="I924" s="17">
        <v>3.9432870370370368E-2</v>
      </c>
      <c r="J924" s="17"/>
      <c r="K924" s="17"/>
      <c r="L924" s="17"/>
      <c r="M924" s="17">
        <f t="shared" si="58"/>
        <v>8.7418981481481473E-2</v>
      </c>
      <c r="N924" s="16" t="s">
        <v>797</v>
      </c>
      <c r="P924" s="17"/>
      <c r="Q924" s="16">
        <f t="shared" si="60"/>
        <v>37</v>
      </c>
      <c r="R924" s="16" t="s">
        <v>1453</v>
      </c>
      <c r="S924" s="16"/>
      <c r="T924" s="16">
        <f t="shared" si="59"/>
        <v>2</v>
      </c>
    </row>
    <row r="925" spans="1:20" x14ac:dyDescent="0.2">
      <c r="A925" s="1">
        <v>921</v>
      </c>
      <c r="B925" s="1" t="s">
        <v>1315</v>
      </c>
      <c r="C925" s="1" t="s">
        <v>1254</v>
      </c>
      <c r="D925" s="1" t="s">
        <v>5</v>
      </c>
      <c r="E925" s="16">
        <v>1953</v>
      </c>
      <c r="F925" s="16">
        <v>2026</v>
      </c>
      <c r="G925" s="17"/>
      <c r="H925" s="17"/>
      <c r="I925" s="17"/>
      <c r="J925" s="17"/>
      <c r="K925" s="17">
        <v>5.5312500000000001E-2</v>
      </c>
      <c r="L925" s="17">
        <v>5.4120370370370367E-2</v>
      </c>
      <c r="M925" s="17">
        <f t="shared" si="58"/>
        <v>0.10943287037037036</v>
      </c>
      <c r="N925" s="16" t="s">
        <v>797</v>
      </c>
      <c r="P925" s="17"/>
      <c r="Q925" s="16">
        <f t="shared" si="60"/>
        <v>73</v>
      </c>
      <c r="R925" s="16" t="s">
        <v>828</v>
      </c>
      <c r="S925" s="16"/>
      <c r="T925" s="16">
        <f t="shared" si="59"/>
        <v>2</v>
      </c>
    </row>
    <row r="926" spans="1:20" x14ac:dyDescent="0.2">
      <c r="A926" s="1">
        <v>922</v>
      </c>
      <c r="B926" s="24" t="s">
        <v>931</v>
      </c>
      <c r="C926" s="24" t="s">
        <v>261</v>
      </c>
      <c r="D926" s="33" t="s">
        <v>4434</v>
      </c>
      <c r="E926" s="26">
        <v>1994</v>
      </c>
      <c r="F926" s="16">
        <v>2026</v>
      </c>
      <c r="K926" s="17">
        <v>0</v>
      </c>
      <c r="L926" s="17">
        <v>0</v>
      </c>
      <c r="M926" s="17">
        <f t="shared" si="58"/>
        <v>0</v>
      </c>
      <c r="N926" s="16" t="s">
        <v>797</v>
      </c>
      <c r="Q926" s="16">
        <f t="shared" si="60"/>
        <v>32</v>
      </c>
      <c r="R926" s="16" t="s">
        <v>824</v>
      </c>
      <c r="T926" s="16">
        <f t="shared" si="59"/>
        <v>2</v>
      </c>
    </row>
    <row r="927" spans="1:20" x14ac:dyDescent="0.2">
      <c r="A927" s="1">
        <v>923</v>
      </c>
      <c r="B927" s="24" t="s">
        <v>2493</v>
      </c>
      <c r="C927" s="24" t="s">
        <v>98</v>
      </c>
      <c r="D927" s="33" t="s">
        <v>4474</v>
      </c>
      <c r="E927" s="25">
        <v>1999</v>
      </c>
      <c r="F927" s="16">
        <v>2026</v>
      </c>
      <c r="I927" s="17">
        <v>0</v>
      </c>
      <c r="L927" s="17">
        <v>0</v>
      </c>
      <c r="M927" s="17">
        <f t="shared" si="58"/>
        <v>0</v>
      </c>
      <c r="N927" s="16" t="s">
        <v>797</v>
      </c>
      <c r="Q927" s="16">
        <f t="shared" si="60"/>
        <v>27</v>
      </c>
      <c r="R927" s="16" t="s">
        <v>2278</v>
      </c>
      <c r="T927" s="16">
        <f t="shared" si="59"/>
        <v>2</v>
      </c>
    </row>
    <row r="928" spans="1:20" x14ac:dyDescent="0.2">
      <c r="A928" s="1">
        <v>924</v>
      </c>
      <c r="B928" s="1" t="s">
        <v>872</v>
      </c>
      <c r="C928" s="1" t="s">
        <v>225</v>
      </c>
      <c r="D928" s="1" t="s">
        <v>1508</v>
      </c>
      <c r="E928" s="16">
        <v>2001</v>
      </c>
      <c r="F928" s="16">
        <v>2026</v>
      </c>
      <c r="G928" s="17"/>
      <c r="H928" s="17"/>
      <c r="I928" s="17">
        <v>3.7731481481481484E-2</v>
      </c>
      <c r="J928" s="17"/>
      <c r="K928" s="17">
        <v>3.2395833333333332E-2</v>
      </c>
      <c r="L928" s="17"/>
      <c r="M928" s="17">
        <f t="shared" si="58"/>
        <v>7.0127314814814823E-2</v>
      </c>
      <c r="N928" s="16" t="s">
        <v>797</v>
      </c>
      <c r="P928" s="17"/>
      <c r="Q928" s="16">
        <f t="shared" si="60"/>
        <v>25</v>
      </c>
      <c r="R928" s="16" t="s">
        <v>2278</v>
      </c>
      <c r="S928" s="16"/>
      <c r="T928" s="16">
        <f t="shared" si="59"/>
        <v>2</v>
      </c>
    </row>
    <row r="929" spans="1:20" x14ac:dyDescent="0.2">
      <c r="A929" s="1">
        <v>925</v>
      </c>
      <c r="B929" s="24" t="s">
        <v>637</v>
      </c>
      <c r="C929" s="24" t="s">
        <v>95</v>
      </c>
      <c r="D929" s="33" t="s">
        <v>2930</v>
      </c>
      <c r="E929" s="25">
        <v>1983</v>
      </c>
      <c r="F929" s="16">
        <v>2026</v>
      </c>
      <c r="K929" s="17">
        <v>0</v>
      </c>
      <c r="L929" s="17">
        <v>0</v>
      </c>
      <c r="M929" s="17">
        <f t="shared" si="58"/>
        <v>0</v>
      </c>
      <c r="N929" s="16" t="s">
        <v>797</v>
      </c>
      <c r="Q929" s="16">
        <f t="shared" si="60"/>
        <v>43</v>
      </c>
      <c r="R929" s="16" t="s">
        <v>825</v>
      </c>
      <c r="T929" s="16">
        <f t="shared" si="59"/>
        <v>2</v>
      </c>
    </row>
    <row r="930" spans="1:20" x14ac:dyDescent="0.2">
      <c r="A930" s="1">
        <v>926</v>
      </c>
      <c r="B930" s="24" t="s">
        <v>637</v>
      </c>
      <c r="C930" s="24" t="s">
        <v>179</v>
      </c>
      <c r="D930" s="33" t="s">
        <v>4480</v>
      </c>
      <c r="E930" s="25">
        <v>1989</v>
      </c>
      <c r="F930" s="16">
        <v>2026</v>
      </c>
      <c r="I930" s="17">
        <v>0</v>
      </c>
      <c r="L930" s="17">
        <v>0</v>
      </c>
      <c r="M930" s="17">
        <f t="shared" si="58"/>
        <v>0</v>
      </c>
      <c r="N930" s="16" t="s">
        <v>797</v>
      </c>
      <c r="Q930" s="16">
        <f t="shared" si="60"/>
        <v>37</v>
      </c>
      <c r="R930" s="16" t="s">
        <v>1453</v>
      </c>
      <c r="T930" s="16">
        <f t="shared" si="59"/>
        <v>2</v>
      </c>
    </row>
    <row r="931" spans="1:20" x14ac:dyDescent="0.2">
      <c r="A931" s="1">
        <v>927</v>
      </c>
      <c r="B931" s="24" t="s">
        <v>569</v>
      </c>
      <c r="C931" s="24" t="s">
        <v>2496</v>
      </c>
      <c r="E931" s="25">
        <v>2001</v>
      </c>
      <c r="F931" s="16">
        <v>2026</v>
      </c>
      <c r="I931" s="17">
        <v>0</v>
      </c>
      <c r="L931" s="17">
        <v>0</v>
      </c>
      <c r="M931" s="17">
        <f t="shared" si="58"/>
        <v>0</v>
      </c>
      <c r="N931" s="16" t="s">
        <v>797</v>
      </c>
      <c r="Q931" s="16">
        <f t="shared" si="60"/>
        <v>25</v>
      </c>
      <c r="R931" s="16" t="s">
        <v>2278</v>
      </c>
      <c r="T931" s="16">
        <f t="shared" si="59"/>
        <v>2</v>
      </c>
    </row>
    <row r="932" spans="1:20" x14ac:dyDescent="0.2">
      <c r="A932" s="1">
        <v>928</v>
      </c>
      <c r="B932" s="1" t="s">
        <v>2182</v>
      </c>
      <c r="C932" s="1" t="s">
        <v>2241</v>
      </c>
      <c r="D932" s="1" t="s">
        <v>74</v>
      </c>
      <c r="E932" s="16">
        <v>1987</v>
      </c>
      <c r="F932" s="16">
        <v>2026</v>
      </c>
      <c r="G932" s="17">
        <v>5.0925925925925923E-2</v>
      </c>
      <c r="H932" s="17">
        <v>3.982638888888889E-2</v>
      </c>
      <c r="I932" s="17"/>
      <c r="J932" s="17"/>
      <c r="K932" s="17"/>
      <c r="L932" s="17"/>
      <c r="M932" s="17">
        <f t="shared" si="58"/>
        <v>9.0752314814814813E-2</v>
      </c>
      <c r="N932" s="16" t="s">
        <v>797</v>
      </c>
      <c r="P932" s="17"/>
      <c r="Q932" s="16">
        <f t="shared" si="60"/>
        <v>39</v>
      </c>
      <c r="R932" s="16" t="s">
        <v>1453</v>
      </c>
      <c r="S932" s="16"/>
      <c r="T932" s="16">
        <f t="shared" si="59"/>
        <v>2</v>
      </c>
    </row>
    <row r="933" spans="1:20" x14ac:dyDescent="0.2">
      <c r="A933" s="1">
        <v>929</v>
      </c>
      <c r="B933" s="24" t="s">
        <v>639</v>
      </c>
      <c r="C933" s="24" t="s">
        <v>101</v>
      </c>
      <c r="E933" s="25">
        <v>2005</v>
      </c>
      <c r="F933" s="16">
        <v>2026</v>
      </c>
      <c r="I933" s="17">
        <v>0</v>
      </c>
      <c r="K933" s="17">
        <v>0</v>
      </c>
      <c r="M933" s="17">
        <f t="shared" si="58"/>
        <v>0</v>
      </c>
      <c r="N933" s="16" t="s">
        <v>797</v>
      </c>
      <c r="Q933" s="16">
        <f t="shared" si="60"/>
        <v>21</v>
      </c>
      <c r="R933" s="16" t="s">
        <v>2278</v>
      </c>
      <c r="T933" s="16">
        <f t="shared" si="59"/>
        <v>2</v>
      </c>
    </row>
    <row r="934" spans="1:20" x14ac:dyDescent="0.2">
      <c r="A934" s="1">
        <v>930</v>
      </c>
      <c r="B934" s="24" t="s">
        <v>2456</v>
      </c>
      <c r="C934" s="24" t="s">
        <v>112</v>
      </c>
      <c r="D934" s="16" t="s">
        <v>2457</v>
      </c>
      <c r="E934" s="25">
        <v>2004</v>
      </c>
      <c r="F934" s="16">
        <v>2026</v>
      </c>
      <c r="I934" s="17">
        <v>0</v>
      </c>
      <c r="L934" s="17">
        <v>0</v>
      </c>
      <c r="M934" s="17">
        <f t="shared" si="58"/>
        <v>0</v>
      </c>
      <c r="N934" s="16" t="s">
        <v>797</v>
      </c>
      <c r="Q934" s="16">
        <f t="shared" si="60"/>
        <v>22</v>
      </c>
      <c r="R934" s="16" t="s">
        <v>2278</v>
      </c>
      <c r="T934" s="16">
        <f t="shared" si="59"/>
        <v>2</v>
      </c>
    </row>
    <row r="935" spans="1:20" x14ac:dyDescent="0.2">
      <c r="A935" s="1">
        <v>931</v>
      </c>
      <c r="B935" s="24" t="s">
        <v>2501</v>
      </c>
      <c r="C935" s="24" t="s">
        <v>2502</v>
      </c>
      <c r="E935" s="25">
        <v>2003</v>
      </c>
      <c r="F935" s="16">
        <v>2026</v>
      </c>
      <c r="I935" s="17">
        <v>0</v>
      </c>
      <c r="L935" s="17">
        <v>0</v>
      </c>
      <c r="M935" s="17">
        <f t="shared" si="58"/>
        <v>0</v>
      </c>
      <c r="N935" s="16" t="s">
        <v>797</v>
      </c>
      <c r="Q935" s="16">
        <f t="shared" si="60"/>
        <v>23</v>
      </c>
      <c r="R935" s="16" t="s">
        <v>2278</v>
      </c>
      <c r="T935" s="16">
        <f t="shared" si="59"/>
        <v>2</v>
      </c>
    </row>
    <row r="936" spans="1:20" x14ac:dyDescent="0.2">
      <c r="A936" s="1">
        <v>932</v>
      </c>
      <c r="B936" s="24" t="s">
        <v>573</v>
      </c>
      <c r="C936" s="24" t="s">
        <v>151</v>
      </c>
      <c r="D936" s="33" t="s">
        <v>1567</v>
      </c>
      <c r="E936" s="25">
        <v>1987</v>
      </c>
      <c r="F936" s="16">
        <v>2026</v>
      </c>
      <c r="H936" s="17">
        <v>0</v>
      </c>
      <c r="L936" s="17">
        <v>0</v>
      </c>
      <c r="M936" s="17">
        <f t="shared" si="58"/>
        <v>0</v>
      </c>
      <c r="N936" s="16" t="s">
        <v>797</v>
      </c>
      <c r="Q936" s="16">
        <f t="shared" si="60"/>
        <v>39</v>
      </c>
      <c r="R936" s="16" t="s">
        <v>1453</v>
      </c>
      <c r="T936" s="16">
        <f t="shared" si="59"/>
        <v>2</v>
      </c>
    </row>
    <row r="937" spans="1:20" x14ac:dyDescent="0.2">
      <c r="A937" s="1">
        <v>933</v>
      </c>
      <c r="B937" s="24" t="s">
        <v>1935</v>
      </c>
      <c r="C937" s="24" t="s">
        <v>142</v>
      </c>
      <c r="E937" s="25">
        <v>1983</v>
      </c>
      <c r="F937" s="16">
        <v>2026</v>
      </c>
      <c r="I937" s="17">
        <v>0</v>
      </c>
      <c r="L937" s="17">
        <v>0</v>
      </c>
      <c r="M937" s="17">
        <f t="shared" si="58"/>
        <v>0</v>
      </c>
      <c r="N937" s="16" t="s">
        <v>797</v>
      </c>
      <c r="Q937" s="16">
        <f t="shared" si="60"/>
        <v>43</v>
      </c>
      <c r="R937" s="16" t="s">
        <v>825</v>
      </c>
      <c r="T937" s="16">
        <f t="shared" si="59"/>
        <v>2</v>
      </c>
    </row>
    <row r="938" spans="1:20" x14ac:dyDescent="0.2">
      <c r="A938" s="1">
        <v>934</v>
      </c>
      <c r="B938" s="1" t="s">
        <v>2187</v>
      </c>
      <c r="C938" s="1" t="s">
        <v>368</v>
      </c>
      <c r="D938" s="1" t="s">
        <v>1734</v>
      </c>
      <c r="E938" s="16">
        <v>1955</v>
      </c>
      <c r="F938" s="16">
        <v>2026</v>
      </c>
      <c r="G938" s="17">
        <v>5.5046296296296295E-2</v>
      </c>
      <c r="H938" s="17">
        <v>6.1099537037037036E-2</v>
      </c>
      <c r="I938" s="17"/>
      <c r="J938" s="17"/>
      <c r="K938" s="17"/>
      <c r="L938" s="17"/>
      <c r="M938" s="17">
        <f t="shared" si="58"/>
        <v>0.11614583333333334</v>
      </c>
      <c r="N938" s="16" t="s">
        <v>797</v>
      </c>
      <c r="P938" s="17"/>
      <c r="Q938" s="16">
        <f t="shared" si="60"/>
        <v>71</v>
      </c>
      <c r="R938" s="16" t="s">
        <v>828</v>
      </c>
      <c r="S938" s="16"/>
      <c r="T938" s="16">
        <f t="shared" si="59"/>
        <v>2</v>
      </c>
    </row>
    <row r="939" spans="1:20" x14ac:dyDescent="0.2">
      <c r="A939" s="1">
        <v>935</v>
      </c>
      <c r="B939" s="1" t="s">
        <v>445</v>
      </c>
      <c r="C939" s="1" t="s">
        <v>214</v>
      </c>
      <c r="D939" s="1" t="s">
        <v>25</v>
      </c>
      <c r="E939" s="16">
        <v>1991</v>
      </c>
      <c r="F939" s="16">
        <v>2026</v>
      </c>
      <c r="G939" s="17"/>
      <c r="H939" s="17"/>
      <c r="I939" s="17">
        <v>4.3923611111111108E-2</v>
      </c>
      <c r="J939" s="17"/>
      <c r="K939" s="17"/>
      <c r="L939" s="17">
        <v>4.7222222222222221E-2</v>
      </c>
      <c r="M939" s="17">
        <f t="shared" si="58"/>
        <v>9.1145833333333329E-2</v>
      </c>
      <c r="N939" s="16" t="s">
        <v>797</v>
      </c>
      <c r="P939" s="17"/>
      <c r="Q939" s="16">
        <f t="shared" si="60"/>
        <v>35</v>
      </c>
      <c r="R939" s="16" t="s">
        <v>1453</v>
      </c>
      <c r="S939" s="16"/>
      <c r="T939" s="16">
        <f t="shared" si="59"/>
        <v>2</v>
      </c>
    </row>
    <row r="940" spans="1:20" x14ac:dyDescent="0.2">
      <c r="A940" s="1">
        <v>936</v>
      </c>
      <c r="B940" s="1" t="s">
        <v>445</v>
      </c>
      <c r="C940" s="1" t="s">
        <v>1338</v>
      </c>
      <c r="D940" s="1" t="s">
        <v>1620</v>
      </c>
      <c r="E940" s="16">
        <v>1998</v>
      </c>
      <c r="F940" s="16">
        <v>2026</v>
      </c>
      <c r="G940" s="17">
        <v>4.5034722222222219E-2</v>
      </c>
      <c r="H940" s="17"/>
      <c r="I940" s="17">
        <v>3.9942129629629633E-2</v>
      </c>
      <c r="J940" s="17"/>
      <c r="K940" s="17"/>
      <c r="L940" s="17"/>
      <c r="M940" s="17">
        <f t="shared" si="58"/>
        <v>8.4976851851851859E-2</v>
      </c>
      <c r="N940" s="16" t="s">
        <v>797</v>
      </c>
      <c r="P940" s="17"/>
      <c r="Q940" s="16">
        <f t="shared" si="60"/>
        <v>28</v>
      </c>
      <c r="R940" s="16" t="s">
        <v>2278</v>
      </c>
      <c r="S940" s="16"/>
      <c r="T940" s="16">
        <f t="shared" si="59"/>
        <v>2</v>
      </c>
    </row>
    <row r="941" spans="1:20" x14ac:dyDescent="0.2">
      <c r="A941" s="1">
        <v>937</v>
      </c>
      <c r="B941" s="1" t="s">
        <v>1300</v>
      </c>
      <c r="C941" s="1" t="s">
        <v>153</v>
      </c>
      <c r="D941" s="1" t="s">
        <v>25</v>
      </c>
      <c r="E941" s="16">
        <v>1981</v>
      </c>
      <c r="F941" s="16">
        <v>2026</v>
      </c>
      <c r="G941" s="17"/>
      <c r="H941" s="17">
        <v>4.880787037037037E-2</v>
      </c>
      <c r="I941" s="17">
        <v>3.8807870370370368E-2</v>
      </c>
      <c r="J941" s="17"/>
      <c r="K941" s="17"/>
      <c r="L941" s="17"/>
      <c r="M941" s="17">
        <f t="shared" si="58"/>
        <v>8.7615740740740744E-2</v>
      </c>
      <c r="N941" s="16" t="s">
        <v>797</v>
      </c>
      <c r="P941" s="17"/>
      <c r="Q941" s="16">
        <f t="shared" si="60"/>
        <v>45</v>
      </c>
      <c r="R941" s="16" t="s">
        <v>861</v>
      </c>
      <c r="S941" s="16"/>
      <c r="T941" s="16">
        <f t="shared" si="59"/>
        <v>2</v>
      </c>
    </row>
    <row r="942" spans="1:20" x14ac:dyDescent="0.2">
      <c r="A942" s="1">
        <v>938</v>
      </c>
      <c r="B942" s="24" t="s">
        <v>2522</v>
      </c>
      <c r="C942" s="24" t="s">
        <v>109</v>
      </c>
      <c r="D942" s="33" t="s">
        <v>4500</v>
      </c>
      <c r="E942" s="25">
        <v>1977</v>
      </c>
      <c r="F942" s="16">
        <v>2026</v>
      </c>
      <c r="I942" s="17">
        <v>0</v>
      </c>
      <c r="L942" s="17">
        <v>0</v>
      </c>
      <c r="M942" s="17">
        <f t="shared" si="58"/>
        <v>0</v>
      </c>
      <c r="N942" s="16" t="s">
        <v>797</v>
      </c>
      <c r="Q942" s="16">
        <f t="shared" si="60"/>
        <v>49</v>
      </c>
      <c r="R942" s="16" t="s">
        <v>861</v>
      </c>
      <c r="T942" s="16">
        <f t="shared" si="59"/>
        <v>2</v>
      </c>
    </row>
    <row r="943" spans="1:20" x14ac:dyDescent="0.2">
      <c r="A943" s="1">
        <v>939</v>
      </c>
      <c r="B943" s="24" t="s">
        <v>2864</v>
      </c>
      <c r="C943" s="24" t="s">
        <v>146</v>
      </c>
      <c r="D943" s="16" t="s">
        <v>2865</v>
      </c>
      <c r="E943" s="25">
        <v>1998</v>
      </c>
      <c r="F943" s="16">
        <v>2026</v>
      </c>
      <c r="H943" s="17">
        <v>0</v>
      </c>
      <c r="J943" s="17">
        <v>0</v>
      </c>
      <c r="M943" s="17">
        <f t="shared" si="58"/>
        <v>0</v>
      </c>
      <c r="N943" s="16" t="s">
        <v>797</v>
      </c>
      <c r="Q943" s="16">
        <f t="shared" si="60"/>
        <v>28</v>
      </c>
      <c r="R943" s="16" t="s">
        <v>2278</v>
      </c>
      <c r="T943" s="16">
        <f t="shared" si="59"/>
        <v>2</v>
      </c>
    </row>
    <row r="944" spans="1:20" x14ac:dyDescent="0.2">
      <c r="A944" s="1">
        <v>940</v>
      </c>
      <c r="B944" s="24" t="s">
        <v>2532</v>
      </c>
      <c r="C944" s="24" t="s">
        <v>998</v>
      </c>
      <c r="E944" s="25">
        <v>2001</v>
      </c>
      <c r="F944" s="16">
        <v>2026</v>
      </c>
      <c r="I944" s="17">
        <v>0</v>
      </c>
      <c r="L944" s="17">
        <v>0</v>
      </c>
      <c r="M944" s="17">
        <f t="shared" si="58"/>
        <v>0</v>
      </c>
      <c r="N944" s="16" t="s">
        <v>797</v>
      </c>
      <c r="Q944" s="16">
        <f t="shared" si="60"/>
        <v>25</v>
      </c>
      <c r="R944" s="16" t="s">
        <v>2278</v>
      </c>
      <c r="T944" s="16">
        <f t="shared" si="59"/>
        <v>2</v>
      </c>
    </row>
    <row r="945" spans="1:20" x14ac:dyDescent="0.2">
      <c r="A945" s="1">
        <v>941</v>
      </c>
      <c r="B945" s="16" t="s">
        <v>2794</v>
      </c>
      <c r="C945" s="16" t="s">
        <v>166</v>
      </c>
      <c r="D945" s="33" t="s">
        <v>1504</v>
      </c>
      <c r="E945" s="16">
        <v>1964</v>
      </c>
      <c r="F945" s="16">
        <v>2026</v>
      </c>
      <c r="H945" s="17">
        <v>0</v>
      </c>
      <c r="I945" s="17">
        <v>0</v>
      </c>
      <c r="M945" s="17">
        <f t="shared" si="58"/>
        <v>0</v>
      </c>
      <c r="N945" s="16" t="s">
        <v>797</v>
      </c>
      <c r="Q945" s="16">
        <f t="shared" si="60"/>
        <v>62</v>
      </c>
      <c r="R945" s="16" t="s">
        <v>827</v>
      </c>
      <c r="T945" s="16">
        <f t="shared" si="59"/>
        <v>2</v>
      </c>
    </row>
    <row r="946" spans="1:20" x14ac:dyDescent="0.2">
      <c r="A946" s="1">
        <v>942</v>
      </c>
      <c r="B946" s="24" t="s">
        <v>2728</v>
      </c>
      <c r="C946" s="24" t="s">
        <v>164</v>
      </c>
      <c r="D946" s="33" t="s">
        <v>1519</v>
      </c>
      <c r="E946" s="25">
        <v>1969</v>
      </c>
      <c r="F946" s="16">
        <v>2026</v>
      </c>
      <c r="H946" s="17">
        <v>0</v>
      </c>
      <c r="I946" s="17">
        <v>0</v>
      </c>
      <c r="M946" s="17">
        <f t="shared" si="58"/>
        <v>0</v>
      </c>
      <c r="N946" s="16" t="s">
        <v>797</v>
      </c>
      <c r="Q946" s="16">
        <f t="shared" si="60"/>
        <v>57</v>
      </c>
      <c r="R946" s="16" t="s">
        <v>1460</v>
      </c>
      <c r="T946" s="16">
        <f t="shared" si="59"/>
        <v>2</v>
      </c>
    </row>
    <row r="947" spans="1:20" x14ac:dyDescent="0.2">
      <c r="A947" s="1">
        <v>943</v>
      </c>
      <c r="B947" s="24" t="s">
        <v>2040</v>
      </c>
      <c r="C947" s="24" t="s">
        <v>98</v>
      </c>
      <c r="E947" s="25">
        <v>1995</v>
      </c>
      <c r="F947" s="16">
        <v>2026</v>
      </c>
      <c r="I947" s="17">
        <v>0</v>
      </c>
      <c r="J947" s="17">
        <v>0</v>
      </c>
      <c r="M947" s="17">
        <f t="shared" si="58"/>
        <v>0</v>
      </c>
      <c r="N947" s="16" t="s">
        <v>797</v>
      </c>
      <c r="Q947" s="16">
        <f t="shared" si="60"/>
        <v>31</v>
      </c>
      <c r="R947" s="16" t="s">
        <v>824</v>
      </c>
      <c r="T947" s="16">
        <f t="shared" si="59"/>
        <v>2</v>
      </c>
    </row>
    <row r="948" spans="1:20" x14ac:dyDescent="0.2">
      <c r="A948" s="1">
        <v>944</v>
      </c>
      <c r="B948" s="1" t="s">
        <v>517</v>
      </c>
      <c r="C948" s="1" t="s">
        <v>195</v>
      </c>
      <c r="D948" s="1" t="s">
        <v>14</v>
      </c>
      <c r="E948" s="16">
        <v>1971</v>
      </c>
      <c r="F948" s="16">
        <v>2026</v>
      </c>
      <c r="G948" s="17">
        <v>3.3576388888888892E-2</v>
      </c>
      <c r="H948" s="17">
        <v>3.934027777777778E-2</v>
      </c>
      <c r="I948" s="17"/>
      <c r="J948" s="17"/>
      <c r="K948" s="17"/>
      <c r="L948" s="17"/>
      <c r="M948" s="17">
        <f t="shared" si="58"/>
        <v>7.2916666666666671E-2</v>
      </c>
      <c r="N948" s="16" t="s">
        <v>797</v>
      </c>
      <c r="P948" s="17"/>
      <c r="Q948" s="16">
        <f t="shared" si="60"/>
        <v>55</v>
      </c>
      <c r="R948" s="16" t="s">
        <v>1460</v>
      </c>
      <c r="S948" s="16"/>
      <c r="T948" s="16">
        <f t="shared" si="59"/>
        <v>2</v>
      </c>
    </row>
    <row r="949" spans="1:20" x14ac:dyDescent="0.2">
      <c r="A949" s="1">
        <v>945</v>
      </c>
      <c r="B949" s="24" t="s">
        <v>2362</v>
      </c>
      <c r="C949" s="24" t="s">
        <v>381</v>
      </c>
      <c r="E949" s="25">
        <v>1996</v>
      </c>
      <c r="F949" s="16">
        <v>2026</v>
      </c>
      <c r="I949" s="17">
        <v>0</v>
      </c>
      <c r="K949" s="17">
        <v>0</v>
      </c>
      <c r="M949" s="17">
        <f t="shared" si="58"/>
        <v>0</v>
      </c>
      <c r="N949" s="16" t="s">
        <v>797</v>
      </c>
      <c r="Q949" s="16">
        <f t="shared" si="60"/>
        <v>30</v>
      </c>
      <c r="R949" s="16" t="s">
        <v>824</v>
      </c>
      <c r="T949" s="16">
        <f t="shared" si="59"/>
        <v>2</v>
      </c>
    </row>
    <row r="950" spans="1:20" x14ac:dyDescent="0.2">
      <c r="A950" s="1">
        <v>946</v>
      </c>
      <c r="B950" s="24" t="s">
        <v>2364</v>
      </c>
      <c r="C950" s="24" t="s">
        <v>2995</v>
      </c>
      <c r="D950" s="33" t="s">
        <v>4502</v>
      </c>
      <c r="E950" s="25">
        <v>1989</v>
      </c>
      <c r="F950" s="16">
        <v>2026</v>
      </c>
      <c r="K950" s="17">
        <v>0</v>
      </c>
      <c r="L950" s="17">
        <v>0</v>
      </c>
      <c r="M950" s="17">
        <f t="shared" si="58"/>
        <v>0</v>
      </c>
      <c r="N950" s="16" t="s">
        <v>797</v>
      </c>
      <c r="Q950" s="16">
        <f t="shared" si="60"/>
        <v>37</v>
      </c>
      <c r="R950" s="16" t="s">
        <v>1453</v>
      </c>
      <c r="T950" s="16">
        <f t="shared" si="59"/>
        <v>2</v>
      </c>
    </row>
    <row r="951" spans="1:20" x14ac:dyDescent="0.2">
      <c r="A951" s="1">
        <v>947</v>
      </c>
      <c r="B951" s="24" t="s">
        <v>2740</v>
      </c>
      <c r="C951" s="24" t="s">
        <v>108</v>
      </c>
      <c r="D951" s="16" t="s">
        <v>29</v>
      </c>
      <c r="E951" s="25">
        <v>1972</v>
      </c>
      <c r="F951" s="16">
        <v>2026</v>
      </c>
      <c r="G951" s="17">
        <v>0</v>
      </c>
      <c r="I951" s="17">
        <v>0</v>
      </c>
      <c r="M951" s="17">
        <f t="shared" si="58"/>
        <v>0</v>
      </c>
      <c r="N951" s="16" t="s">
        <v>797</v>
      </c>
      <c r="Q951" s="16">
        <f t="shared" ref="Q951:Q971" si="61">SUM(F951-E951)</f>
        <v>54</v>
      </c>
      <c r="R951" s="16" t="s">
        <v>826</v>
      </c>
      <c r="T951" s="16">
        <f t="shared" si="59"/>
        <v>2</v>
      </c>
    </row>
    <row r="952" spans="1:20" x14ac:dyDescent="0.2">
      <c r="A952" s="1">
        <v>948</v>
      </c>
      <c r="B952" s="24" t="s">
        <v>444</v>
      </c>
      <c r="C952" s="24" t="s">
        <v>2743</v>
      </c>
      <c r="E952" s="25">
        <v>2001</v>
      </c>
      <c r="F952" s="16">
        <v>2026</v>
      </c>
      <c r="H952" s="17">
        <v>0</v>
      </c>
      <c r="I952" s="17">
        <v>0</v>
      </c>
      <c r="M952" s="17">
        <f t="shared" si="58"/>
        <v>0</v>
      </c>
      <c r="N952" s="16" t="s">
        <v>797</v>
      </c>
      <c r="Q952" s="16">
        <f t="shared" si="61"/>
        <v>25</v>
      </c>
      <c r="R952" s="16" t="s">
        <v>2278</v>
      </c>
      <c r="T952" s="16">
        <f t="shared" si="59"/>
        <v>2</v>
      </c>
    </row>
    <row r="953" spans="1:20" x14ac:dyDescent="0.2">
      <c r="A953" s="1">
        <v>949</v>
      </c>
      <c r="B953" s="24" t="s">
        <v>606</v>
      </c>
      <c r="C953" s="24" t="s">
        <v>2549</v>
      </c>
      <c r="D953" s="33" t="s">
        <v>4401</v>
      </c>
      <c r="E953" s="25">
        <v>1964</v>
      </c>
      <c r="F953" s="16">
        <v>2026</v>
      </c>
      <c r="I953" s="17">
        <v>0</v>
      </c>
      <c r="L953" s="17">
        <v>0</v>
      </c>
      <c r="M953" s="17">
        <f t="shared" si="58"/>
        <v>0</v>
      </c>
      <c r="N953" s="16" t="s">
        <v>797</v>
      </c>
      <c r="Q953" s="16">
        <f t="shared" si="61"/>
        <v>62</v>
      </c>
      <c r="R953" s="16" t="s">
        <v>827</v>
      </c>
      <c r="T953" s="16">
        <f t="shared" si="59"/>
        <v>2</v>
      </c>
    </row>
    <row r="954" spans="1:20" x14ac:dyDescent="0.2">
      <c r="A954" s="1">
        <v>950</v>
      </c>
      <c r="B954" s="24" t="s">
        <v>606</v>
      </c>
      <c r="C954" s="24" t="s">
        <v>2550</v>
      </c>
      <c r="E954" s="25">
        <v>1993</v>
      </c>
      <c r="F954" s="16">
        <v>2026</v>
      </c>
      <c r="I954" s="17">
        <v>0</v>
      </c>
      <c r="L954" s="17">
        <v>0</v>
      </c>
      <c r="M954" s="17">
        <f t="shared" si="58"/>
        <v>0</v>
      </c>
      <c r="N954" s="16" t="s">
        <v>797</v>
      </c>
      <c r="Q954" s="16">
        <f t="shared" si="61"/>
        <v>33</v>
      </c>
      <c r="R954" s="16" t="s">
        <v>824</v>
      </c>
      <c r="T954" s="16">
        <f t="shared" si="59"/>
        <v>2</v>
      </c>
    </row>
    <row r="955" spans="1:20" x14ac:dyDescent="0.2">
      <c r="A955" s="1">
        <v>951</v>
      </c>
      <c r="B955" s="24" t="s">
        <v>2745</v>
      </c>
      <c r="C955" s="24" t="s">
        <v>233</v>
      </c>
      <c r="E955" s="25">
        <v>1997</v>
      </c>
      <c r="F955" s="16">
        <v>2026</v>
      </c>
      <c r="G955" s="17">
        <v>0</v>
      </c>
      <c r="I955" s="17">
        <v>0</v>
      </c>
      <c r="M955" s="17">
        <f t="shared" si="58"/>
        <v>0</v>
      </c>
      <c r="N955" s="16" t="s">
        <v>797</v>
      </c>
      <c r="Q955" s="16">
        <f t="shared" si="61"/>
        <v>29</v>
      </c>
      <c r="R955" s="16" t="s">
        <v>2278</v>
      </c>
      <c r="T955" s="16">
        <f t="shared" si="59"/>
        <v>2</v>
      </c>
    </row>
    <row r="956" spans="1:20" x14ac:dyDescent="0.2">
      <c r="A956" s="1">
        <v>952</v>
      </c>
      <c r="B956" s="16" t="s">
        <v>1003</v>
      </c>
      <c r="C956" s="16" t="s">
        <v>334</v>
      </c>
      <c r="D956" s="33" t="s">
        <v>3016</v>
      </c>
      <c r="E956" s="16">
        <v>1944</v>
      </c>
      <c r="F956" s="16">
        <v>2026</v>
      </c>
      <c r="I956" s="17">
        <v>0</v>
      </c>
      <c r="M956" s="17">
        <f t="shared" si="58"/>
        <v>0</v>
      </c>
      <c r="N956" s="16" t="s">
        <v>797</v>
      </c>
      <c r="Q956" s="16">
        <f t="shared" si="61"/>
        <v>82</v>
      </c>
      <c r="R956" s="16" t="s">
        <v>829</v>
      </c>
      <c r="T956" s="16">
        <f t="shared" si="59"/>
        <v>1</v>
      </c>
    </row>
    <row r="957" spans="1:20" x14ac:dyDescent="0.2">
      <c r="A957" s="1">
        <v>953</v>
      </c>
      <c r="B957" s="16" t="s">
        <v>2772</v>
      </c>
      <c r="C957" s="16" t="s">
        <v>330</v>
      </c>
      <c r="D957" s="33" t="s">
        <v>3017</v>
      </c>
      <c r="E957" s="16">
        <v>1965</v>
      </c>
      <c r="F957" s="16">
        <v>2026</v>
      </c>
      <c r="I957" s="17">
        <v>0</v>
      </c>
      <c r="M957" s="17">
        <f t="shared" si="58"/>
        <v>0</v>
      </c>
      <c r="N957" s="16" t="s">
        <v>797</v>
      </c>
      <c r="Q957" s="16">
        <f t="shared" si="61"/>
        <v>61</v>
      </c>
      <c r="R957" s="16" t="s">
        <v>827</v>
      </c>
      <c r="T957" s="16">
        <f t="shared" si="59"/>
        <v>1</v>
      </c>
    </row>
    <row r="958" spans="1:20" x14ac:dyDescent="0.2">
      <c r="A958" s="1">
        <v>954</v>
      </c>
      <c r="B958" s="24" t="s">
        <v>1285</v>
      </c>
      <c r="C958" s="24" t="s">
        <v>2369</v>
      </c>
      <c r="E958" s="25">
        <v>2000</v>
      </c>
      <c r="F958" s="16">
        <v>2026</v>
      </c>
      <c r="L958" s="17">
        <v>0</v>
      </c>
      <c r="M958" s="17">
        <f t="shared" si="58"/>
        <v>0</v>
      </c>
      <c r="N958" s="16" t="s">
        <v>797</v>
      </c>
      <c r="Q958" s="16">
        <f t="shared" si="61"/>
        <v>26</v>
      </c>
      <c r="R958" s="16" t="s">
        <v>2278</v>
      </c>
      <c r="T958" s="16">
        <f t="shared" si="59"/>
        <v>1</v>
      </c>
    </row>
    <row r="959" spans="1:20" x14ac:dyDescent="0.2">
      <c r="A959" s="1">
        <v>955</v>
      </c>
      <c r="B959" s="24" t="s">
        <v>1891</v>
      </c>
      <c r="C959" s="24" t="s">
        <v>122</v>
      </c>
      <c r="E959" s="25">
        <v>2000</v>
      </c>
      <c r="F959" s="16">
        <v>2026</v>
      </c>
      <c r="I959" s="17">
        <v>0</v>
      </c>
      <c r="L959" s="17"/>
      <c r="M959" s="17">
        <f t="shared" si="58"/>
        <v>0</v>
      </c>
      <c r="N959" s="16" t="s">
        <v>797</v>
      </c>
      <c r="Q959" s="16">
        <f t="shared" si="61"/>
        <v>26</v>
      </c>
      <c r="R959" s="16" t="s">
        <v>2278</v>
      </c>
      <c r="T959" s="16">
        <f t="shared" si="59"/>
        <v>1</v>
      </c>
    </row>
    <row r="960" spans="1:20" x14ac:dyDescent="0.2">
      <c r="A960" s="1">
        <v>956</v>
      </c>
      <c r="B960" s="24" t="s">
        <v>2370</v>
      </c>
      <c r="C960" s="24" t="s">
        <v>199</v>
      </c>
      <c r="D960" s="16" t="s">
        <v>1519</v>
      </c>
      <c r="E960" s="25">
        <v>1973</v>
      </c>
      <c r="F960" s="16">
        <v>2026</v>
      </c>
      <c r="L960" s="17">
        <v>0</v>
      </c>
      <c r="M960" s="17">
        <f t="shared" si="58"/>
        <v>0</v>
      </c>
      <c r="N960" s="16" t="s">
        <v>797</v>
      </c>
      <c r="Q960" s="16">
        <f t="shared" si="61"/>
        <v>53</v>
      </c>
      <c r="R960" s="16" t="s">
        <v>826</v>
      </c>
      <c r="T960" s="16">
        <f t="shared" si="59"/>
        <v>1</v>
      </c>
    </row>
    <row r="961" spans="1:20" x14ac:dyDescent="0.2">
      <c r="A961" s="1">
        <v>957</v>
      </c>
      <c r="B961" s="1" t="s">
        <v>1231</v>
      </c>
      <c r="C961" s="1" t="s">
        <v>222</v>
      </c>
      <c r="D961" s="1" t="s">
        <v>1061</v>
      </c>
      <c r="E961" s="16">
        <v>1998</v>
      </c>
      <c r="F961" s="16">
        <v>2026</v>
      </c>
      <c r="G961" s="17"/>
      <c r="H961" s="17"/>
      <c r="I961" s="17">
        <v>3.996527777777778E-2</v>
      </c>
      <c r="J961" s="17"/>
      <c r="K961" s="17"/>
      <c r="L961" s="17"/>
      <c r="M961" s="17">
        <f t="shared" si="58"/>
        <v>3.996527777777778E-2</v>
      </c>
      <c r="N961" s="16" t="s">
        <v>797</v>
      </c>
      <c r="P961" s="17"/>
      <c r="Q961" s="16">
        <f t="shared" si="61"/>
        <v>28</v>
      </c>
      <c r="R961" s="16" t="s">
        <v>2278</v>
      </c>
      <c r="S961" s="16"/>
      <c r="T961" s="16">
        <f t="shared" si="59"/>
        <v>1</v>
      </c>
    </row>
    <row r="962" spans="1:20" x14ac:dyDescent="0.2">
      <c r="A962" s="1">
        <v>958</v>
      </c>
      <c r="B962" s="24" t="s">
        <v>2371</v>
      </c>
      <c r="C962" s="24" t="s">
        <v>998</v>
      </c>
      <c r="E962" s="25">
        <v>1994</v>
      </c>
      <c r="F962" s="16">
        <v>2026</v>
      </c>
      <c r="L962" s="17">
        <v>0</v>
      </c>
      <c r="M962" s="17">
        <f t="shared" si="58"/>
        <v>0</v>
      </c>
      <c r="N962" s="16" t="s">
        <v>797</v>
      </c>
      <c r="Q962" s="16">
        <f t="shared" si="61"/>
        <v>32</v>
      </c>
      <c r="R962" s="16" t="s">
        <v>824</v>
      </c>
      <c r="T962" s="16">
        <f t="shared" si="59"/>
        <v>1</v>
      </c>
    </row>
    <row r="963" spans="1:20" x14ac:dyDescent="0.2">
      <c r="A963" s="1">
        <v>959</v>
      </c>
      <c r="B963" s="24" t="s">
        <v>2372</v>
      </c>
      <c r="C963" s="24" t="s">
        <v>2373</v>
      </c>
      <c r="D963" s="33" t="s">
        <v>3022</v>
      </c>
      <c r="E963" s="26">
        <v>1992</v>
      </c>
      <c r="F963" s="16">
        <v>2026</v>
      </c>
      <c r="L963" s="17">
        <v>0</v>
      </c>
      <c r="M963" s="17">
        <f t="shared" si="58"/>
        <v>0</v>
      </c>
      <c r="N963" s="16" t="s">
        <v>797</v>
      </c>
      <c r="Q963" s="16">
        <f t="shared" si="61"/>
        <v>34</v>
      </c>
      <c r="R963" s="16" t="s">
        <v>824</v>
      </c>
      <c r="T963" s="16">
        <f t="shared" si="59"/>
        <v>1</v>
      </c>
    </row>
    <row r="964" spans="1:20" x14ac:dyDescent="0.2">
      <c r="A964" s="1">
        <v>960</v>
      </c>
      <c r="B964" s="24" t="s">
        <v>571</v>
      </c>
      <c r="C964" s="24" t="s">
        <v>140</v>
      </c>
      <c r="E964" s="25">
        <v>2002</v>
      </c>
      <c r="F964" s="16">
        <v>2026</v>
      </c>
      <c r="L964" s="17">
        <v>0</v>
      </c>
      <c r="M964" s="17">
        <f t="shared" ref="M964:M1027" si="62">SUM(G964:L964)</f>
        <v>0</v>
      </c>
      <c r="N964" s="16" t="s">
        <v>797</v>
      </c>
      <c r="Q964" s="16">
        <f t="shared" si="61"/>
        <v>24</v>
      </c>
      <c r="R964" s="16" t="s">
        <v>2278</v>
      </c>
      <c r="T964" s="16">
        <f t="shared" si="59"/>
        <v>1</v>
      </c>
    </row>
    <row r="965" spans="1:20" x14ac:dyDescent="0.2">
      <c r="A965" s="1">
        <v>961</v>
      </c>
      <c r="B965" s="16" t="s">
        <v>2760</v>
      </c>
      <c r="C965" s="16" t="s">
        <v>88</v>
      </c>
      <c r="D965" s="33" t="s">
        <v>3024</v>
      </c>
      <c r="E965" s="16">
        <v>1986</v>
      </c>
      <c r="F965" s="16">
        <v>2026</v>
      </c>
      <c r="I965" s="17">
        <v>0</v>
      </c>
      <c r="M965" s="17">
        <f t="shared" si="62"/>
        <v>0</v>
      </c>
      <c r="N965" s="16" t="s">
        <v>797</v>
      </c>
      <c r="Q965" s="16">
        <f t="shared" si="61"/>
        <v>40</v>
      </c>
      <c r="R965" s="16" t="s">
        <v>825</v>
      </c>
      <c r="T965" s="16">
        <f t="shared" ref="T965:T1028" si="63">COUNT(G965:L965)</f>
        <v>1</v>
      </c>
    </row>
    <row r="966" spans="1:20" x14ac:dyDescent="0.2">
      <c r="A966" s="1">
        <v>962</v>
      </c>
      <c r="B966" s="1" t="s">
        <v>621</v>
      </c>
      <c r="C966" s="1" t="s">
        <v>289</v>
      </c>
      <c r="D966" s="1" t="s">
        <v>20</v>
      </c>
      <c r="E966" s="16">
        <v>1987</v>
      </c>
      <c r="F966" s="16">
        <v>2026</v>
      </c>
      <c r="G966" s="17"/>
      <c r="H966" s="17"/>
      <c r="I966" s="17">
        <v>3.4050925925925929E-2</v>
      </c>
      <c r="J966" s="17"/>
      <c r="K966" s="17"/>
      <c r="L966" s="17"/>
      <c r="M966" s="17">
        <f t="shared" si="62"/>
        <v>3.4050925925925929E-2</v>
      </c>
      <c r="N966" s="16" t="s">
        <v>797</v>
      </c>
      <c r="P966" s="17"/>
      <c r="Q966" s="16">
        <f t="shared" si="61"/>
        <v>39</v>
      </c>
      <c r="R966" s="16" t="s">
        <v>1453</v>
      </c>
      <c r="S966" s="16"/>
      <c r="T966" s="16">
        <f t="shared" si="63"/>
        <v>1</v>
      </c>
    </row>
    <row r="967" spans="1:20" x14ac:dyDescent="0.2">
      <c r="A967" s="1">
        <v>963</v>
      </c>
      <c r="B967" s="24" t="s">
        <v>2559</v>
      </c>
      <c r="C967" s="24" t="s">
        <v>1399</v>
      </c>
      <c r="E967" s="25">
        <v>1996</v>
      </c>
      <c r="F967" s="16">
        <v>2026</v>
      </c>
      <c r="I967" s="17">
        <v>0</v>
      </c>
      <c r="L967" s="17"/>
      <c r="M967" s="17">
        <f t="shared" si="62"/>
        <v>0</v>
      </c>
      <c r="N967" s="16" t="s">
        <v>797</v>
      </c>
      <c r="Q967" s="16">
        <f t="shared" si="61"/>
        <v>30</v>
      </c>
      <c r="R967" s="16" t="s">
        <v>824</v>
      </c>
      <c r="T967" s="16">
        <f t="shared" si="63"/>
        <v>1</v>
      </c>
    </row>
    <row r="968" spans="1:20" x14ac:dyDescent="0.2">
      <c r="A968" s="1">
        <v>964</v>
      </c>
      <c r="B968" s="24" t="s">
        <v>2376</v>
      </c>
      <c r="C968" s="24" t="s">
        <v>179</v>
      </c>
      <c r="E968" s="25">
        <v>1982</v>
      </c>
      <c r="F968" s="16">
        <v>2026</v>
      </c>
      <c r="L968" s="17">
        <v>0</v>
      </c>
      <c r="M968" s="17">
        <f t="shared" si="62"/>
        <v>0</v>
      </c>
      <c r="N968" s="16" t="s">
        <v>797</v>
      </c>
      <c r="Q968" s="16">
        <f t="shared" si="61"/>
        <v>44</v>
      </c>
      <c r="R968" s="16" t="s">
        <v>825</v>
      </c>
      <c r="T968" s="16">
        <f t="shared" si="63"/>
        <v>1</v>
      </c>
    </row>
    <row r="969" spans="1:20" x14ac:dyDescent="0.2">
      <c r="A969" s="1">
        <v>965</v>
      </c>
      <c r="B969" s="1" t="s">
        <v>898</v>
      </c>
      <c r="C969" s="1" t="s">
        <v>102</v>
      </c>
      <c r="D969" s="1" t="s">
        <v>1739</v>
      </c>
      <c r="E969" s="16">
        <v>1984</v>
      </c>
      <c r="F969" s="16">
        <v>2026</v>
      </c>
      <c r="G969" s="17">
        <v>5.1099537037037034E-2</v>
      </c>
      <c r="H969" s="17"/>
      <c r="I969" s="17"/>
      <c r="J969" s="17"/>
      <c r="K969" s="17"/>
      <c r="L969" s="17"/>
      <c r="M969" s="17">
        <f t="shared" si="62"/>
        <v>5.1099537037037034E-2</v>
      </c>
      <c r="N969" s="16" t="s">
        <v>797</v>
      </c>
      <c r="P969" s="17"/>
      <c r="Q969" s="16">
        <f t="shared" si="61"/>
        <v>42</v>
      </c>
      <c r="R969" s="16" t="s">
        <v>825</v>
      </c>
      <c r="S969" s="16"/>
      <c r="T969" s="16">
        <f t="shared" si="63"/>
        <v>1</v>
      </c>
    </row>
    <row r="970" spans="1:20" x14ac:dyDescent="0.2">
      <c r="A970" s="1">
        <v>966</v>
      </c>
      <c r="B970" s="24" t="s">
        <v>510</v>
      </c>
      <c r="C970" s="24" t="s">
        <v>2968</v>
      </c>
      <c r="E970" s="25">
        <v>1961</v>
      </c>
      <c r="F970" s="16">
        <v>2026</v>
      </c>
      <c r="H970" s="17">
        <v>0</v>
      </c>
      <c r="M970" s="17">
        <f t="shared" si="62"/>
        <v>0</v>
      </c>
      <c r="N970" s="16" t="s">
        <v>797</v>
      </c>
      <c r="Q970" s="16">
        <f t="shared" si="61"/>
        <v>65</v>
      </c>
      <c r="R970" s="16" t="s">
        <v>1524</v>
      </c>
      <c r="T970" s="16">
        <f t="shared" si="63"/>
        <v>1</v>
      </c>
    </row>
    <row r="971" spans="1:20" x14ac:dyDescent="0.2">
      <c r="A971" s="1">
        <v>967</v>
      </c>
      <c r="B971" s="24" t="s">
        <v>510</v>
      </c>
      <c r="C971" s="24" t="s">
        <v>101</v>
      </c>
      <c r="E971" s="25">
        <v>1995</v>
      </c>
      <c r="F971" s="16">
        <v>2026</v>
      </c>
      <c r="L971" s="17">
        <v>0</v>
      </c>
      <c r="M971" s="17">
        <f t="shared" si="62"/>
        <v>0</v>
      </c>
      <c r="N971" s="16" t="s">
        <v>797</v>
      </c>
      <c r="Q971" s="16">
        <f t="shared" si="61"/>
        <v>31</v>
      </c>
      <c r="R971" s="16" t="s">
        <v>824</v>
      </c>
      <c r="T971" s="16">
        <f t="shared" si="63"/>
        <v>1</v>
      </c>
    </row>
    <row r="972" spans="1:20" x14ac:dyDescent="0.2">
      <c r="A972" s="1">
        <v>968</v>
      </c>
      <c r="B972" s="24" t="s">
        <v>667</v>
      </c>
      <c r="C972" s="24" t="s">
        <v>91</v>
      </c>
      <c r="D972" s="16" t="s">
        <v>12</v>
      </c>
      <c r="E972" s="25"/>
      <c r="F972" s="16">
        <v>2026</v>
      </c>
      <c r="J972" s="17">
        <v>0</v>
      </c>
      <c r="M972" s="17">
        <f t="shared" si="62"/>
        <v>0</v>
      </c>
      <c r="N972" s="16" t="s">
        <v>797</v>
      </c>
      <c r="R972" s="16" t="s">
        <v>1448</v>
      </c>
      <c r="T972" s="16">
        <f t="shared" si="63"/>
        <v>1</v>
      </c>
    </row>
    <row r="973" spans="1:20" x14ac:dyDescent="0.2">
      <c r="A973" s="1">
        <v>969</v>
      </c>
      <c r="B973" s="24" t="s">
        <v>652</v>
      </c>
      <c r="C973" s="24" t="s">
        <v>2318</v>
      </c>
      <c r="D973" s="33" t="s">
        <v>4381</v>
      </c>
      <c r="E973" s="25">
        <v>1996</v>
      </c>
      <c r="F973" s="16">
        <v>2026</v>
      </c>
      <c r="K973" s="17">
        <v>0</v>
      </c>
      <c r="M973" s="17">
        <f t="shared" si="62"/>
        <v>0</v>
      </c>
      <c r="N973" s="16" t="s">
        <v>797</v>
      </c>
      <c r="Q973" s="16">
        <f>SUM(F973-E973)</f>
        <v>30</v>
      </c>
      <c r="R973" s="16" t="s">
        <v>824</v>
      </c>
      <c r="T973" s="16">
        <f t="shared" si="63"/>
        <v>1</v>
      </c>
    </row>
    <row r="974" spans="1:20" x14ac:dyDescent="0.2">
      <c r="A974" s="1">
        <v>970</v>
      </c>
      <c r="B974" s="24" t="s">
        <v>2561</v>
      </c>
      <c r="C974" s="24" t="s">
        <v>144</v>
      </c>
      <c r="E974" s="25">
        <v>1996</v>
      </c>
      <c r="F974" s="16">
        <v>2026</v>
      </c>
      <c r="I974" s="17">
        <v>0</v>
      </c>
      <c r="L974" s="17"/>
      <c r="M974" s="17">
        <f t="shared" si="62"/>
        <v>0</v>
      </c>
      <c r="N974" s="16" t="s">
        <v>797</v>
      </c>
      <c r="Q974" s="16">
        <f>SUM(F974-E974)</f>
        <v>30</v>
      </c>
      <c r="R974" s="16" t="s">
        <v>824</v>
      </c>
      <c r="T974" s="16">
        <f t="shared" si="63"/>
        <v>1</v>
      </c>
    </row>
    <row r="975" spans="1:20" x14ac:dyDescent="0.2">
      <c r="A975" s="1">
        <v>971</v>
      </c>
      <c r="B975" s="24" t="s">
        <v>2379</v>
      </c>
      <c r="C975" s="24" t="s">
        <v>853</v>
      </c>
      <c r="E975" s="25"/>
      <c r="F975" s="16">
        <v>2026</v>
      </c>
      <c r="H975" s="17">
        <v>0</v>
      </c>
      <c r="M975" s="17">
        <f t="shared" si="62"/>
        <v>0</v>
      </c>
      <c r="N975" s="16" t="s">
        <v>797</v>
      </c>
      <c r="R975" s="16" t="s">
        <v>1448</v>
      </c>
      <c r="T975" s="16">
        <f t="shared" si="63"/>
        <v>1</v>
      </c>
    </row>
    <row r="976" spans="1:20" x14ac:dyDescent="0.2">
      <c r="A976" s="1">
        <v>972</v>
      </c>
      <c r="B976" s="24" t="s">
        <v>2563</v>
      </c>
      <c r="C976" s="24" t="s">
        <v>134</v>
      </c>
      <c r="D976" s="33" t="s">
        <v>4382</v>
      </c>
      <c r="E976" s="25">
        <v>1988</v>
      </c>
      <c r="F976" s="16">
        <v>2026</v>
      </c>
      <c r="I976" s="17">
        <v>0</v>
      </c>
      <c r="L976" s="17"/>
      <c r="M976" s="17">
        <f t="shared" si="62"/>
        <v>0</v>
      </c>
      <c r="N976" s="16" t="s">
        <v>797</v>
      </c>
      <c r="Q976" s="16">
        <f>SUM(F976-E976)</f>
        <v>38</v>
      </c>
      <c r="R976" s="16" t="s">
        <v>1453</v>
      </c>
      <c r="T976" s="16">
        <f t="shared" si="63"/>
        <v>1</v>
      </c>
    </row>
    <row r="977" spans="1:20" x14ac:dyDescent="0.2">
      <c r="A977" s="1">
        <v>973</v>
      </c>
      <c r="B977" s="16" t="s">
        <v>2780</v>
      </c>
      <c r="C977" s="16" t="s">
        <v>233</v>
      </c>
      <c r="D977" s="33" t="s">
        <v>4383</v>
      </c>
      <c r="E977" s="16">
        <v>1988</v>
      </c>
      <c r="F977" s="16">
        <v>2026</v>
      </c>
      <c r="I977" s="17">
        <v>0</v>
      </c>
      <c r="M977" s="17">
        <f t="shared" si="62"/>
        <v>0</v>
      </c>
      <c r="N977" s="16" t="s">
        <v>797</v>
      </c>
      <c r="Q977" s="16">
        <f>SUM(F977-E977)</f>
        <v>38</v>
      </c>
      <c r="R977" s="16" t="s">
        <v>1453</v>
      </c>
      <c r="T977" s="16">
        <f t="shared" si="63"/>
        <v>1</v>
      </c>
    </row>
    <row r="978" spans="1:20" x14ac:dyDescent="0.2">
      <c r="A978" s="1">
        <v>974</v>
      </c>
      <c r="B978" s="24" t="s">
        <v>2564</v>
      </c>
      <c r="C978" s="24" t="s">
        <v>2565</v>
      </c>
      <c r="E978" s="25">
        <v>1976</v>
      </c>
      <c r="F978" s="16">
        <v>2026</v>
      </c>
      <c r="I978" s="17">
        <v>0</v>
      </c>
      <c r="L978" s="17"/>
      <c r="M978" s="17">
        <f t="shared" si="62"/>
        <v>0</v>
      </c>
      <c r="N978" s="16" t="s">
        <v>797</v>
      </c>
      <c r="Q978" s="16">
        <f>SUM(F978-E978)</f>
        <v>50</v>
      </c>
      <c r="R978" s="16" t="s">
        <v>826</v>
      </c>
      <c r="T978" s="16">
        <f t="shared" si="63"/>
        <v>1</v>
      </c>
    </row>
    <row r="979" spans="1:20" x14ac:dyDescent="0.2">
      <c r="A979" s="1">
        <v>975</v>
      </c>
      <c r="B979" s="24" t="s">
        <v>717</v>
      </c>
      <c r="C979" s="24" t="s">
        <v>2384</v>
      </c>
      <c r="E979" s="25">
        <v>1999</v>
      </c>
      <c r="F979" s="16">
        <v>2026</v>
      </c>
      <c r="L979" s="17">
        <v>0</v>
      </c>
      <c r="M979" s="17">
        <f t="shared" si="62"/>
        <v>0</v>
      </c>
      <c r="N979" s="16" t="s">
        <v>797</v>
      </c>
      <c r="Q979" s="16">
        <f>SUM(F979-E979)</f>
        <v>27</v>
      </c>
      <c r="R979" s="16" t="s">
        <v>2278</v>
      </c>
      <c r="T979" s="16">
        <f t="shared" si="63"/>
        <v>1</v>
      </c>
    </row>
    <row r="980" spans="1:20" x14ac:dyDescent="0.2">
      <c r="A980" s="1">
        <v>976</v>
      </c>
      <c r="B980" s="16" t="s">
        <v>3002</v>
      </c>
      <c r="C980" s="16" t="s">
        <v>196</v>
      </c>
      <c r="D980" s="16" t="s">
        <v>2807</v>
      </c>
      <c r="F980" s="16">
        <v>2026</v>
      </c>
      <c r="I980" s="17">
        <v>0</v>
      </c>
      <c r="M980" s="17">
        <f t="shared" si="62"/>
        <v>0</v>
      </c>
      <c r="N980" s="16" t="s">
        <v>797</v>
      </c>
      <c r="R980" s="16" t="s">
        <v>1448</v>
      </c>
      <c r="T980" s="16">
        <f t="shared" si="63"/>
        <v>1</v>
      </c>
    </row>
    <row r="981" spans="1:20" x14ac:dyDescent="0.2">
      <c r="A981" s="1">
        <v>977</v>
      </c>
      <c r="B981" s="24" t="s">
        <v>2829</v>
      </c>
      <c r="C981" s="24" t="s">
        <v>2955</v>
      </c>
      <c r="E981" s="25">
        <v>2000</v>
      </c>
      <c r="F981" s="16">
        <v>2026</v>
      </c>
      <c r="G981" s="17"/>
      <c r="H981" s="17">
        <v>0</v>
      </c>
      <c r="M981" s="17">
        <f t="shared" si="62"/>
        <v>0</v>
      </c>
      <c r="N981" s="16" t="s">
        <v>797</v>
      </c>
      <c r="Q981" s="16">
        <f t="shared" ref="Q981:Q992" si="64">SUM(F981-E981)</f>
        <v>26</v>
      </c>
      <c r="R981" s="16" t="s">
        <v>2278</v>
      </c>
      <c r="T981" s="16">
        <f t="shared" si="63"/>
        <v>1</v>
      </c>
    </row>
    <row r="982" spans="1:20" x14ac:dyDescent="0.2">
      <c r="A982" s="1">
        <v>978</v>
      </c>
      <c r="B982" s="24" t="s">
        <v>565</v>
      </c>
      <c r="C982" s="24" t="s">
        <v>2567</v>
      </c>
      <c r="E982" s="25">
        <v>1965</v>
      </c>
      <c r="F982" s="16">
        <v>2026</v>
      </c>
      <c r="I982" s="17">
        <v>0</v>
      </c>
      <c r="L982" s="17"/>
      <c r="M982" s="17">
        <f t="shared" si="62"/>
        <v>0</v>
      </c>
      <c r="N982" s="16" t="s">
        <v>797</v>
      </c>
      <c r="Q982" s="16">
        <f t="shared" si="64"/>
        <v>61</v>
      </c>
      <c r="R982" s="16" t="s">
        <v>827</v>
      </c>
      <c r="T982" s="16">
        <f t="shared" si="63"/>
        <v>1</v>
      </c>
    </row>
    <row r="983" spans="1:20" x14ac:dyDescent="0.2">
      <c r="A983" s="1">
        <v>979</v>
      </c>
      <c r="B983" s="24" t="s">
        <v>565</v>
      </c>
      <c r="C983" s="24" t="s">
        <v>108</v>
      </c>
      <c r="E983" s="25">
        <v>1987</v>
      </c>
      <c r="F983" s="16">
        <v>2026</v>
      </c>
      <c r="J983" s="17">
        <v>0</v>
      </c>
      <c r="M983" s="17">
        <f t="shared" si="62"/>
        <v>0</v>
      </c>
      <c r="N983" s="16" t="s">
        <v>797</v>
      </c>
      <c r="Q983" s="16">
        <f t="shared" si="64"/>
        <v>39</v>
      </c>
      <c r="R983" s="16" t="s">
        <v>1453</v>
      </c>
      <c r="T983" s="16">
        <f t="shared" si="63"/>
        <v>1</v>
      </c>
    </row>
    <row r="984" spans="1:20" x14ac:dyDescent="0.2">
      <c r="A984" s="1">
        <v>980</v>
      </c>
      <c r="B984" s="1" t="s">
        <v>1374</v>
      </c>
      <c r="C984" s="1" t="s">
        <v>988</v>
      </c>
      <c r="D984" s="1" t="s">
        <v>1350</v>
      </c>
      <c r="E984" s="16">
        <v>2001</v>
      </c>
      <c r="F984" s="16">
        <v>2026</v>
      </c>
      <c r="G984" s="17"/>
      <c r="H984" s="17"/>
      <c r="I984" s="17"/>
      <c r="J984" s="17"/>
      <c r="K984" s="17">
        <v>4.3622685185185188E-2</v>
      </c>
      <c r="L984" s="17"/>
      <c r="M984" s="17">
        <f t="shared" si="62"/>
        <v>4.3622685185185188E-2</v>
      </c>
      <c r="N984" s="16" t="s">
        <v>797</v>
      </c>
      <c r="P984" s="17"/>
      <c r="Q984" s="16">
        <f t="shared" si="64"/>
        <v>25</v>
      </c>
      <c r="R984" s="16" t="s">
        <v>2278</v>
      </c>
      <c r="S984" s="16"/>
      <c r="T984" s="16">
        <f t="shared" si="63"/>
        <v>1</v>
      </c>
    </row>
    <row r="985" spans="1:20" x14ac:dyDescent="0.2">
      <c r="A985" s="1">
        <v>981</v>
      </c>
      <c r="B985" s="16" t="s">
        <v>1431</v>
      </c>
      <c r="C985" s="16" t="s">
        <v>2756</v>
      </c>
      <c r="E985" s="16">
        <v>1995</v>
      </c>
      <c r="F985" s="16">
        <v>2026</v>
      </c>
      <c r="I985" s="17">
        <v>0</v>
      </c>
      <c r="M985" s="17">
        <f t="shared" si="62"/>
        <v>0</v>
      </c>
      <c r="N985" s="16" t="s">
        <v>797</v>
      </c>
      <c r="Q985" s="16">
        <f t="shared" si="64"/>
        <v>31</v>
      </c>
      <c r="R985" s="16" t="s">
        <v>824</v>
      </c>
      <c r="T985" s="16">
        <f t="shared" si="63"/>
        <v>1</v>
      </c>
    </row>
    <row r="986" spans="1:20" x14ac:dyDescent="0.2">
      <c r="A986" s="1">
        <v>982</v>
      </c>
      <c r="B986" s="24" t="s">
        <v>2392</v>
      </c>
      <c r="C986" s="24" t="s">
        <v>2393</v>
      </c>
      <c r="D986" s="33" t="s">
        <v>4384</v>
      </c>
      <c r="E986" s="25">
        <v>1969</v>
      </c>
      <c r="F986" s="16">
        <v>2026</v>
      </c>
      <c r="L986" s="17">
        <v>0</v>
      </c>
      <c r="M986" s="17">
        <f t="shared" si="62"/>
        <v>0</v>
      </c>
      <c r="N986" s="16" t="s">
        <v>797</v>
      </c>
      <c r="Q986" s="16">
        <f t="shared" si="64"/>
        <v>57</v>
      </c>
      <c r="R986" s="16" t="s">
        <v>1460</v>
      </c>
      <c r="T986" s="16">
        <f t="shared" si="63"/>
        <v>1</v>
      </c>
    </row>
    <row r="987" spans="1:20" x14ac:dyDescent="0.2">
      <c r="A987" s="1">
        <v>983</v>
      </c>
      <c r="B987" s="24" t="s">
        <v>2392</v>
      </c>
      <c r="C987" s="24" t="s">
        <v>215</v>
      </c>
      <c r="D987" s="33" t="s">
        <v>4385</v>
      </c>
      <c r="E987" s="25">
        <v>1974</v>
      </c>
      <c r="F987" s="16">
        <v>2026</v>
      </c>
      <c r="J987" s="17">
        <v>0</v>
      </c>
      <c r="M987" s="17">
        <f t="shared" si="62"/>
        <v>0</v>
      </c>
      <c r="N987" s="16" t="s">
        <v>797</v>
      </c>
      <c r="Q987" s="16">
        <f t="shared" si="64"/>
        <v>52</v>
      </c>
      <c r="R987" s="16" t="s">
        <v>826</v>
      </c>
      <c r="T987" s="16">
        <f t="shared" si="63"/>
        <v>1</v>
      </c>
    </row>
    <row r="988" spans="1:20" x14ac:dyDescent="0.2">
      <c r="A988" s="1">
        <v>984</v>
      </c>
      <c r="B988" s="24" t="s">
        <v>2392</v>
      </c>
      <c r="C988" s="24" t="s">
        <v>99</v>
      </c>
      <c r="D988" s="33" t="s">
        <v>4387</v>
      </c>
      <c r="E988" s="25">
        <v>1994</v>
      </c>
      <c r="F988" s="16">
        <v>2026</v>
      </c>
      <c r="L988" s="17">
        <v>0</v>
      </c>
      <c r="M988" s="17">
        <f t="shared" si="62"/>
        <v>0</v>
      </c>
      <c r="N988" s="16" t="s">
        <v>797</v>
      </c>
      <c r="Q988" s="16">
        <f t="shared" si="64"/>
        <v>32</v>
      </c>
      <c r="R988" s="16" t="s">
        <v>824</v>
      </c>
      <c r="T988" s="16">
        <f t="shared" si="63"/>
        <v>1</v>
      </c>
    </row>
    <row r="989" spans="1:20" x14ac:dyDescent="0.2">
      <c r="A989" s="1">
        <v>985</v>
      </c>
      <c r="B989" s="24" t="s">
        <v>2264</v>
      </c>
      <c r="C989" s="24" t="s">
        <v>115</v>
      </c>
      <c r="D989" s="33" t="s">
        <v>4389</v>
      </c>
      <c r="E989" s="25">
        <v>1980</v>
      </c>
      <c r="F989" s="16">
        <v>2026</v>
      </c>
      <c r="I989" s="17">
        <v>0</v>
      </c>
      <c r="L989" s="17"/>
      <c r="M989" s="17">
        <f t="shared" si="62"/>
        <v>0</v>
      </c>
      <c r="N989" s="16" t="s">
        <v>797</v>
      </c>
      <c r="Q989" s="16">
        <f t="shared" si="64"/>
        <v>46</v>
      </c>
      <c r="R989" s="16" t="s">
        <v>861</v>
      </c>
      <c r="T989" s="16">
        <f t="shared" si="63"/>
        <v>1</v>
      </c>
    </row>
    <row r="990" spans="1:20" x14ac:dyDescent="0.2">
      <c r="A990" s="1">
        <v>986</v>
      </c>
      <c r="B990" s="24" t="s">
        <v>909</v>
      </c>
      <c r="C990" s="24" t="s">
        <v>373</v>
      </c>
      <c r="E990" s="25">
        <v>1992</v>
      </c>
      <c r="F990" s="16">
        <v>2026</v>
      </c>
      <c r="I990" s="17">
        <v>0</v>
      </c>
      <c r="L990" s="17"/>
      <c r="M990" s="17">
        <f t="shared" si="62"/>
        <v>0</v>
      </c>
      <c r="N990" s="16" t="s">
        <v>797</v>
      </c>
      <c r="Q990" s="16">
        <f t="shared" si="64"/>
        <v>34</v>
      </c>
      <c r="R990" s="16" t="s">
        <v>824</v>
      </c>
      <c r="T990" s="16">
        <f t="shared" si="63"/>
        <v>1</v>
      </c>
    </row>
    <row r="991" spans="1:20" x14ac:dyDescent="0.2">
      <c r="A991" s="1">
        <v>987</v>
      </c>
      <c r="B991" s="24" t="s">
        <v>2395</v>
      </c>
      <c r="C991" s="24" t="s">
        <v>909</v>
      </c>
      <c r="E991" s="25">
        <v>1957</v>
      </c>
      <c r="F991" s="16">
        <v>2026</v>
      </c>
      <c r="L991" s="17">
        <v>0</v>
      </c>
      <c r="M991" s="17">
        <f t="shared" si="62"/>
        <v>0</v>
      </c>
      <c r="N991" s="16" t="s">
        <v>797</v>
      </c>
      <c r="Q991" s="16">
        <f t="shared" si="64"/>
        <v>69</v>
      </c>
      <c r="R991" s="16" t="s">
        <v>1524</v>
      </c>
      <c r="T991" s="16">
        <f t="shared" si="63"/>
        <v>1</v>
      </c>
    </row>
    <row r="992" spans="1:20" x14ac:dyDescent="0.2">
      <c r="A992" s="1">
        <v>988</v>
      </c>
      <c r="B992" s="1" t="s">
        <v>736</v>
      </c>
      <c r="C992" s="1" t="s">
        <v>386</v>
      </c>
      <c r="D992" s="1" t="s">
        <v>44</v>
      </c>
      <c r="E992" s="16">
        <v>1971</v>
      </c>
      <c r="F992" s="16">
        <v>2026</v>
      </c>
      <c r="G992" s="17"/>
      <c r="H992" s="17"/>
      <c r="I992" s="17"/>
      <c r="J992" s="17"/>
      <c r="K992" s="17"/>
      <c r="L992" s="17">
        <v>4.5127314814814815E-2</v>
      </c>
      <c r="M992" s="17">
        <f t="shared" si="62"/>
        <v>4.5127314814814815E-2</v>
      </c>
      <c r="N992" s="16" t="s">
        <v>797</v>
      </c>
      <c r="P992" s="17"/>
      <c r="Q992" s="16">
        <f t="shared" si="64"/>
        <v>55</v>
      </c>
      <c r="R992" s="16" t="s">
        <v>1460</v>
      </c>
      <c r="S992" s="16"/>
      <c r="T992" s="16">
        <f t="shared" si="63"/>
        <v>1</v>
      </c>
    </row>
    <row r="993" spans="1:20" x14ac:dyDescent="0.2">
      <c r="A993" s="1">
        <v>989</v>
      </c>
      <c r="B993" s="24" t="s">
        <v>736</v>
      </c>
      <c r="C993" s="24" t="s">
        <v>139</v>
      </c>
      <c r="E993" s="26"/>
      <c r="F993" s="16">
        <v>2026</v>
      </c>
      <c r="L993" s="17">
        <v>0</v>
      </c>
      <c r="M993" s="17">
        <f t="shared" si="62"/>
        <v>0</v>
      </c>
      <c r="N993" s="16" t="s">
        <v>797</v>
      </c>
      <c r="R993" s="16" t="s">
        <v>1448</v>
      </c>
      <c r="T993" s="16">
        <f t="shared" si="63"/>
        <v>1</v>
      </c>
    </row>
    <row r="994" spans="1:20" x14ac:dyDescent="0.2">
      <c r="A994" s="1">
        <v>990</v>
      </c>
      <c r="B994" s="16" t="s">
        <v>658</v>
      </c>
      <c r="C994" s="16" t="s">
        <v>89</v>
      </c>
      <c r="E994" s="16">
        <v>1984</v>
      </c>
      <c r="F994" s="16">
        <v>2026</v>
      </c>
      <c r="I994" s="17">
        <v>0</v>
      </c>
      <c r="M994" s="17">
        <f t="shared" si="62"/>
        <v>0</v>
      </c>
      <c r="N994" s="16" t="s">
        <v>797</v>
      </c>
      <c r="Q994" s="16">
        <f t="shared" ref="Q994:Q1037" si="65">SUM(F994-E994)</f>
        <v>42</v>
      </c>
      <c r="R994" s="16" t="s">
        <v>825</v>
      </c>
      <c r="T994" s="16">
        <f t="shared" si="63"/>
        <v>1</v>
      </c>
    </row>
    <row r="995" spans="1:20" x14ac:dyDescent="0.2">
      <c r="A995" s="1">
        <v>991</v>
      </c>
      <c r="B995" s="24" t="s">
        <v>658</v>
      </c>
      <c r="C995" s="24" t="s">
        <v>89</v>
      </c>
      <c r="D995" s="24" t="s">
        <v>2807</v>
      </c>
      <c r="E995" s="25">
        <v>1977</v>
      </c>
      <c r="F995" s="16">
        <v>2026</v>
      </c>
      <c r="G995" s="17">
        <v>0</v>
      </c>
      <c r="M995" s="17">
        <f t="shared" si="62"/>
        <v>0</v>
      </c>
      <c r="N995" s="24" t="s">
        <v>797</v>
      </c>
      <c r="Q995" s="16">
        <f t="shared" si="65"/>
        <v>49</v>
      </c>
      <c r="R995" s="16" t="s">
        <v>861</v>
      </c>
      <c r="T995" s="16">
        <f t="shared" si="63"/>
        <v>1</v>
      </c>
    </row>
    <row r="996" spans="1:20" x14ac:dyDescent="0.2">
      <c r="A996" s="1">
        <v>992</v>
      </c>
      <c r="B996" s="16" t="s">
        <v>538</v>
      </c>
      <c r="C996" s="16" t="s">
        <v>261</v>
      </c>
      <c r="E996" s="16">
        <v>2002</v>
      </c>
      <c r="F996" s="16">
        <v>2026</v>
      </c>
      <c r="I996" s="17">
        <v>0</v>
      </c>
      <c r="M996" s="17">
        <f t="shared" si="62"/>
        <v>0</v>
      </c>
      <c r="N996" s="16" t="s">
        <v>797</v>
      </c>
      <c r="Q996" s="16">
        <f t="shared" si="65"/>
        <v>24</v>
      </c>
      <c r="R996" s="16" t="s">
        <v>2278</v>
      </c>
      <c r="T996" s="16">
        <f t="shared" si="63"/>
        <v>1</v>
      </c>
    </row>
    <row r="997" spans="1:20" x14ac:dyDescent="0.2">
      <c r="A997" s="1">
        <v>993</v>
      </c>
      <c r="B997" s="24" t="s">
        <v>538</v>
      </c>
      <c r="C997" s="24" t="s">
        <v>1020</v>
      </c>
      <c r="E997" s="25">
        <v>2006</v>
      </c>
      <c r="F997" s="16">
        <v>2026</v>
      </c>
      <c r="J997" s="17">
        <v>0</v>
      </c>
      <c r="M997" s="17">
        <f t="shared" si="62"/>
        <v>0</v>
      </c>
      <c r="N997" s="16" t="s">
        <v>797</v>
      </c>
      <c r="Q997" s="16">
        <f t="shared" si="65"/>
        <v>20</v>
      </c>
      <c r="R997" s="16" t="s">
        <v>2278</v>
      </c>
      <c r="T997" s="16">
        <f t="shared" si="63"/>
        <v>1</v>
      </c>
    </row>
    <row r="998" spans="1:20" x14ac:dyDescent="0.2">
      <c r="A998" s="1">
        <v>994</v>
      </c>
      <c r="B998" s="24" t="s">
        <v>733</v>
      </c>
      <c r="C998" s="24" t="s">
        <v>2430</v>
      </c>
      <c r="D998" s="33" t="s">
        <v>79</v>
      </c>
      <c r="E998" s="25">
        <v>1999</v>
      </c>
      <c r="F998" s="16">
        <v>2026</v>
      </c>
      <c r="L998" s="17">
        <v>0</v>
      </c>
      <c r="M998" s="17">
        <f t="shared" si="62"/>
        <v>0</v>
      </c>
      <c r="N998" s="16" t="s">
        <v>797</v>
      </c>
      <c r="Q998" s="16">
        <f t="shared" si="65"/>
        <v>27</v>
      </c>
      <c r="R998" s="16" t="s">
        <v>2278</v>
      </c>
      <c r="T998" s="16">
        <f t="shared" si="63"/>
        <v>1</v>
      </c>
    </row>
    <row r="999" spans="1:20" x14ac:dyDescent="0.2">
      <c r="A999" s="1">
        <v>995</v>
      </c>
      <c r="B999" s="1" t="s">
        <v>1371</v>
      </c>
      <c r="C999" s="1" t="s">
        <v>221</v>
      </c>
      <c r="D999" s="1" t="s">
        <v>1504</v>
      </c>
      <c r="E999" s="16">
        <v>2004</v>
      </c>
      <c r="F999" s="16">
        <v>2026</v>
      </c>
      <c r="G999" s="17"/>
      <c r="H999" s="17"/>
      <c r="I999" s="17"/>
      <c r="J999" s="17"/>
      <c r="K999" s="17"/>
      <c r="L999" s="17">
        <v>3.9849537037037037E-2</v>
      </c>
      <c r="M999" s="17">
        <f t="shared" si="62"/>
        <v>3.9849537037037037E-2</v>
      </c>
      <c r="N999" s="16" t="s">
        <v>797</v>
      </c>
      <c r="P999" s="17"/>
      <c r="Q999" s="16">
        <f t="shared" si="65"/>
        <v>22</v>
      </c>
      <c r="R999" s="16" t="s">
        <v>2278</v>
      </c>
      <c r="S999" s="16"/>
      <c r="T999" s="16">
        <f t="shared" si="63"/>
        <v>1</v>
      </c>
    </row>
    <row r="1000" spans="1:20" x14ac:dyDescent="0.2">
      <c r="A1000" s="1">
        <v>996</v>
      </c>
      <c r="B1000" s="24" t="s">
        <v>2575</v>
      </c>
      <c r="C1000" s="24" t="s">
        <v>128</v>
      </c>
      <c r="D1000" s="33" t="s">
        <v>4391</v>
      </c>
      <c r="E1000" s="25">
        <v>1987</v>
      </c>
      <c r="F1000" s="16">
        <v>2026</v>
      </c>
      <c r="I1000" s="17">
        <v>0</v>
      </c>
      <c r="L1000" s="17"/>
      <c r="M1000" s="17">
        <f t="shared" si="62"/>
        <v>0</v>
      </c>
      <c r="N1000" s="16" t="s">
        <v>797</v>
      </c>
      <c r="Q1000" s="16">
        <f t="shared" si="65"/>
        <v>39</v>
      </c>
      <c r="R1000" s="16" t="s">
        <v>1453</v>
      </c>
      <c r="T1000" s="16">
        <f t="shared" si="63"/>
        <v>1</v>
      </c>
    </row>
    <row r="1001" spans="1:20" x14ac:dyDescent="0.2">
      <c r="A1001" s="1">
        <v>997</v>
      </c>
      <c r="B1001" s="24" t="s">
        <v>598</v>
      </c>
      <c r="C1001" s="24" t="s">
        <v>2878</v>
      </c>
      <c r="E1001" s="25">
        <v>2006</v>
      </c>
      <c r="F1001" s="16">
        <v>2026</v>
      </c>
      <c r="J1001" s="17">
        <v>0</v>
      </c>
      <c r="M1001" s="17">
        <f t="shared" si="62"/>
        <v>0</v>
      </c>
      <c r="N1001" s="16" t="s">
        <v>797</v>
      </c>
      <c r="Q1001" s="16">
        <f t="shared" si="65"/>
        <v>20</v>
      </c>
      <c r="R1001" s="16" t="s">
        <v>2278</v>
      </c>
      <c r="T1001" s="16">
        <f t="shared" si="63"/>
        <v>1</v>
      </c>
    </row>
    <row r="1002" spans="1:20" x14ac:dyDescent="0.2">
      <c r="A1002" s="1">
        <v>998</v>
      </c>
      <c r="B1002" s="24" t="s">
        <v>2576</v>
      </c>
      <c r="C1002" s="24" t="s">
        <v>192</v>
      </c>
      <c r="D1002" s="33" t="s">
        <v>4392</v>
      </c>
      <c r="E1002" s="25">
        <v>1977</v>
      </c>
      <c r="F1002" s="16">
        <v>2026</v>
      </c>
      <c r="I1002" s="17">
        <v>0</v>
      </c>
      <c r="L1002" s="17"/>
      <c r="M1002" s="17">
        <f t="shared" si="62"/>
        <v>0</v>
      </c>
      <c r="N1002" s="16" t="s">
        <v>797</v>
      </c>
      <c r="Q1002" s="16">
        <f t="shared" si="65"/>
        <v>49</v>
      </c>
      <c r="R1002" s="16" t="s">
        <v>861</v>
      </c>
      <c r="T1002" s="16">
        <f t="shared" si="63"/>
        <v>1</v>
      </c>
    </row>
    <row r="1003" spans="1:20" x14ac:dyDescent="0.2">
      <c r="A1003" s="1">
        <v>999</v>
      </c>
      <c r="B1003" s="24" t="s">
        <v>1023</v>
      </c>
      <c r="C1003" s="24" t="s">
        <v>95</v>
      </c>
      <c r="D1003" s="33" t="s">
        <v>4393</v>
      </c>
      <c r="E1003" s="25">
        <v>1985</v>
      </c>
      <c r="F1003" s="16">
        <v>2026</v>
      </c>
      <c r="I1003" s="17">
        <v>0</v>
      </c>
      <c r="L1003" s="17"/>
      <c r="M1003" s="17">
        <f t="shared" si="62"/>
        <v>0</v>
      </c>
      <c r="N1003" s="16" t="s">
        <v>797</v>
      </c>
      <c r="Q1003" s="16">
        <f t="shared" si="65"/>
        <v>41</v>
      </c>
      <c r="R1003" s="16" t="s">
        <v>825</v>
      </c>
      <c r="T1003" s="16">
        <f t="shared" si="63"/>
        <v>1</v>
      </c>
    </row>
    <row r="1004" spans="1:20" x14ac:dyDescent="0.2">
      <c r="A1004" s="1">
        <v>1000</v>
      </c>
      <c r="B1004" s="24" t="s">
        <v>2577</v>
      </c>
      <c r="C1004" s="24" t="s">
        <v>2578</v>
      </c>
      <c r="E1004" s="25">
        <v>2000</v>
      </c>
      <c r="F1004" s="16">
        <v>2026</v>
      </c>
      <c r="I1004" s="17">
        <v>0</v>
      </c>
      <c r="L1004" s="17"/>
      <c r="M1004" s="17">
        <f t="shared" si="62"/>
        <v>0</v>
      </c>
      <c r="N1004" s="16" t="s">
        <v>797</v>
      </c>
      <c r="Q1004" s="16">
        <f t="shared" si="65"/>
        <v>26</v>
      </c>
      <c r="R1004" s="16" t="s">
        <v>2278</v>
      </c>
      <c r="T1004" s="16">
        <f t="shared" si="63"/>
        <v>1</v>
      </c>
    </row>
    <row r="1005" spans="1:20" x14ac:dyDescent="0.2">
      <c r="A1005" s="1">
        <v>1001</v>
      </c>
      <c r="B1005" s="16" t="s">
        <v>2769</v>
      </c>
      <c r="C1005" s="16" t="s">
        <v>98</v>
      </c>
      <c r="D1005" s="33" t="s">
        <v>31</v>
      </c>
      <c r="E1005" s="16">
        <v>1989</v>
      </c>
      <c r="F1005" s="16">
        <v>2026</v>
      </c>
      <c r="I1005" s="17">
        <v>0</v>
      </c>
      <c r="M1005" s="17">
        <f t="shared" si="62"/>
        <v>0</v>
      </c>
      <c r="N1005" s="16" t="s">
        <v>797</v>
      </c>
      <c r="Q1005" s="16">
        <f t="shared" si="65"/>
        <v>37</v>
      </c>
      <c r="R1005" s="16" t="s">
        <v>1453</v>
      </c>
      <c r="T1005" s="16">
        <f t="shared" si="63"/>
        <v>1</v>
      </c>
    </row>
    <row r="1006" spans="1:20" x14ac:dyDescent="0.2">
      <c r="A1006" s="1">
        <v>1002</v>
      </c>
      <c r="B1006" s="24" t="s">
        <v>2964</v>
      </c>
      <c r="C1006" s="24" t="s">
        <v>95</v>
      </c>
      <c r="E1006" s="25">
        <v>1984</v>
      </c>
      <c r="F1006" s="16">
        <v>2026</v>
      </c>
      <c r="H1006" s="17">
        <v>0</v>
      </c>
      <c r="M1006" s="17">
        <f t="shared" si="62"/>
        <v>0</v>
      </c>
      <c r="N1006" s="16" t="s">
        <v>797</v>
      </c>
      <c r="Q1006" s="16">
        <f t="shared" si="65"/>
        <v>42</v>
      </c>
      <c r="R1006" s="16" t="s">
        <v>825</v>
      </c>
      <c r="T1006" s="16">
        <f t="shared" si="63"/>
        <v>1</v>
      </c>
    </row>
    <row r="1007" spans="1:20" x14ac:dyDescent="0.2">
      <c r="A1007" s="1">
        <v>1003</v>
      </c>
      <c r="B1007" s="24" t="s">
        <v>2580</v>
      </c>
      <c r="C1007" s="24" t="s">
        <v>2581</v>
      </c>
      <c r="E1007" s="25">
        <v>2003</v>
      </c>
      <c r="F1007" s="16">
        <v>2026</v>
      </c>
      <c r="I1007" s="17">
        <v>0</v>
      </c>
      <c r="L1007" s="17"/>
      <c r="M1007" s="17">
        <f t="shared" si="62"/>
        <v>0</v>
      </c>
      <c r="N1007" s="16" t="s">
        <v>797</v>
      </c>
      <c r="Q1007" s="16">
        <f t="shared" si="65"/>
        <v>23</v>
      </c>
      <c r="R1007" s="16" t="s">
        <v>2278</v>
      </c>
      <c r="T1007" s="16">
        <f t="shared" si="63"/>
        <v>1</v>
      </c>
    </row>
    <row r="1008" spans="1:20" x14ac:dyDescent="0.2">
      <c r="A1008" s="1">
        <v>1004</v>
      </c>
      <c r="B1008" s="24" t="s">
        <v>197</v>
      </c>
      <c r="C1008" s="24" t="s">
        <v>99</v>
      </c>
      <c r="E1008" s="25">
        <v>1997</v>
      </c>
      <c r="F1008" s="16">
        <v>2026</v>
      </c>
      <c r="J1008" s="17">
        <v>0</v>
      </c>
      <c r="M1008" s="17">
        <f t="shared" si="62"/>
        <v>0</v>
      </c>
      <c r="N1008" s="16" t="s">
        <v>797</v>
      </c>
      <c r="Q1008" s="16">
        <f t="shared" si="65"/>
        <v>29</v>
      </c>
      <c r="R1008" s="16" t="s">
        <v>2278</v>
      </c>
      <c r="T1008" s="16">
        <f t="shared" si="63"/>
        <v>1</v>
      </c>
    </row>
    <row r="1009" spans="1:20" x14ac:dyDescent="0.2">
      <c r="A1009" s="1">
        <v>1005</v>
      </c>
      <c r="B1009" s="24" t="s">
        <v>2402</v>
      </c>
      <c r="C1009" s="24" t="s">
        <v>233</v>
      </c>
      <c r="D1009" s="33" t="s">
        <v>3</v>
      </c>
      <c r="E1009" s="25">
        <v>1985</v>
      </c>
      <c r="F1009" s="16">
        <v>2026</v>
      </c>
      <c r="L1009" s="17">
        <v>0</v>
      </c>
      <c r="M1009" s="17">
        <f t="shared" si="62"/>
        <v>0</v>
      </c>
      <c r="N1009" s="16" t="s">
        <v>797</v>
      </c>
      <c r="Q1009" s="16">
        <f t="shared" si="65"/>
        <v>41</v>
      </c>
      <c r="R1009" s="16" t="s">
        <v>825</v>
      </c>
      <c r="T1009" s="16">
        <f t="shared" si="63"/>
        <v>1</v>
      </c>
    </row>
    <row r="1010" spans="1:20" x14ac:dyDescent="0.2">
      <c r="A1010" s="1">
        <v>1006</v>
      </c>
      <c r="B1010" s="24" t="s">
        <v>2585</v>
      </c>
      <c r="C1010" s="24" t="s">
        <v>176</v>
      </c>
      <c r="D1010" s="33" t="s">
        <v>4395</v>
      </c>
      <c r="E1010" s="25">
        <v>1973</v>
      </c>
      <c r="F1010" s="16">
        <v>2026</v>
      </c>
      <c r="I1010" s="17">
        <v>0</v>
      </c>
      <c r="M1010" s="17">
        <f t="shared" si="62"/>
        <v>0</v>
      </c>
      <c r="N1010" s="16" t="s">
        <v>797</v>
      </c>
      <c r="Q1010" s="16">
        <f t="shared" si="65"/>
        <v>53</v>
      </c>
      <c r="R1010" s="16" t="s">
        <v>826</v>
      </c>
      <c r="T1010" s="16">
        <f t="shared" si="63"/>
        <v>1</v>
      </c>
    </row>
    <row r="1011" spans="1:20" x14ac:dyDescent="0.2">
      <c r="A1011" s="1">
        <v>1007</v>
      </c>
      <c r="B1011" s="24" t="s">
        <v>599</v>
      </c>
      <c r="C1011" s="24" t="s">
        <v>87</v>
      </c>
      <c r="D1011" s="33" t="s">
        <v>4396</v>
      </c>
      <c r="E1011" s="25">
        <v>1965</v>
      </c>
      <c r="F1011" s="16">
        <v>2026</v>
      </c>
      <c r="L1011" s="17">
        <v>0</v>
      </c>
      <c r="M1011" s="17">
        <f t="shared" si="62"/>
        <v>0</v>
      </c>
      <c r="N1011" s="16" t="s">
        <v>797</v>
      </c>
      <c r="Q1011" s="16">
        <f t="shared" si="65"/>
        <v>61</v>
      </c>
      <c r="R1011" s="16" t="s">
        <v>827</v>
      </c>
      <c r="T1011" s="16">
        <f t="shared" si="63"/>
        <v>1</v>
      </c>
    </row>
    <row r="1012" spans="1:20" x14ac:dyDescent="0.2">
      <c r="A1012" s="1">
        <v>1008</v>
      </c>
      <c r="B1012" s="24" t="s">
        <v>1387</v>
      </c>
      <c r="C1012" s="24" t="s">
        <v>107</v>
      </c>
      <c r="E1012" s="25">
        <v>1966</v>
      </c>
      <c r="F1012" s="16">
        <v>2026</v>
      </c>
      <c r="L1012" s="17">
        <v>0</v>
      </c>
      <c r="M1012" s="17">
        <f t="shared" si="62"/>
        <v>0</v>
      </c>
      <c r="N1012" s="16" t="s">
        <v>797</v>
      </c>
      <c r="Q1012" s="16">
        <f t="shared" si="65"/>
        <v>60</v>
      </c>
      <c r="R1012" s="16" t="s">
        <v>827</v>
      </c>
      <c r="T1012" s="16">
        <f t="shared" si="63"/>
        <v>1</v>
      </c>
    </row>
    <row r="1013" spans="1:20" x14ac:dyDescent="0.2">
      <c r="A1013" s="1">
        <v>1009</v>
      </c>
      <c r="B1013" s="24" t="s">
        <v>1387</v>
      </c>
      <c r="C1013" s="24" t="s">
        <v>2403</v>
      </c>
      <c r="D1013" s="33" t="s">
        <v>1643</v>
      </c>
      <c r="E1013" s="25">
        <v>1951</v>
      </c>
      <c r="F1013" s="16">
        <v>2026</v>
      </c>
      <c r="L1013" s="17">
        <v>0</v>
      </c>
      <c r="M1013" s="17">
        <f t="shared" si="62"/>
        <v>0</v>
      </c>
      <c r="N1013" s="16" t="s">
        <v>797</v>
      </c>
      <c r="Q1013" s="16">
        <f t="shared" si="65"/>
        <v>75</v>
      </c>
      <c r="R1013" s="16" t="s">
        <v>1584</v>
      </c>
      <c r="T1013" s="16">
        <f t="shared" si="63"/>
        <v>1</v>
      </c>
    </row>
    <row r="1014" spans="1:20" x14ac:dyDescent="0.2">
      <c r="A1014" s="1">
        <v>1010</v>
      </c>
      <c r="B1014" s="16" t="s">
        <v>2765</v>
      </c>
      <c r="C1014" s="16" t="s">
        <v>208</v>
      </c>
      <c r="D1014" s="33" t="s">
        <v>4398</v>
      </c>
      <c r="E1014" s="16">
        <v>1962</v>
      </c>
      <c r="F1014" s="16">
        <v>2026</v>
      </c>
      <c r="I1014" s="17">
        <v>0</v>
      </c>
      <c r="M1014" s="17">
        <f t="shared" si="62"/>
        <v>0</v>
      </c>
      <c r="N1014" s="16" t="s">
        <v>797</v>
      </c>
      <c r="Q1014" s="16">
        <f t="shared" si="65"/>
        <v>64</v>
      </c>
      <c r="R1014" s="16" t="s">
        <v>827</v>
      </c>
      <c r="T1014" s="16">
        <f t="shared" si="63"/>
        <v>1</v>
      </c>
    </row>
    <row r="1015" spans="1:20" x14ac:dyDescent="0.2">
      <c r="A1015" s="1">
        <v>1011</v>
      </c>
      <c r="B1015" s="16" t="s">
        <v>4399</v>
      </c>
      <c r="C1015" s="16" t="s">
        <v>2453</v>
      </c>
      <c r="D1015" s="16" t="s">
        <v>4383</v>
      </c>
      <c r="E1015" s="16">
        <v>1981</v>
      </c>
      <c r="F1015" s="16">
        <v>2026</v>
      </c>
      <c r="I1015" s="17">
        <v>0</v>
      </c>
      <c r="M1015" s="17">
        <f t="shared" si="62"/>
        <v>0</v>
      </c>
      <c r="N1015" s="16" t="s">
        <v>797</v>
      </c>
      <c r="Q1015" s="16">
        <f t="shared" si="65"/>
        <v>45</v>
      </c>
      <c r="R1015" s="16" t="s">
        <v>861</v>
      </c>
      <c r="T1015" s="16">
        <f t="shared" si="63"/>
        <v>1</v>
      </c>
    </row>
    <row r="1016" spans="1:20" x14ac:dyDescent="0.2">
      <c r="A1016" s="1">
        <v>1012</v>
      </c>
      <c r="B1016" s="24" t="s">
        <v>2452</v>
      </c>
      <c r="C1016" s="24" t="s">
        <v>2453</v>
      </c>
      <c r="D1016" s="33" t="s">
        <v>5</v>
      </c>
      <c r="E1016" s="25">
        <v>1981</v>
      </c>
      <c r="F1016" s="16">
        <v>2026</v>
      </c>
      <c r="L1016" s="17">
        <v>0</v>
      </c>
      <c r="M1016" s="17">
        <f t="shared" si="62"/>
        <v>0</v>
      </c>
      <c r="N1016" s="16" t="s">
        <v>797</v>
      </c>
      <c r="Q1016" s="16">
        <f t="shared" si="65"/>
        <v>45</v>
      </c>
      <c r="R1016" s="16" t="s">
        <v>861</v>
      </c>
      <c r="T1016" s="16">
        <f t="shared" si="63"/>
        <v>1</v>
      </c>
    </row>
    <row r="1017" spans="1:20" x14ac:dyDescent="0.2">
      <c r="A1017" s="1">
        <v>1013</v>
      </c>
      <c r="B1017" s="24" t="s">
        <v>2833</v>
      </c>
      <c r="C1017" s="24" t="s">
        <v>148</v>
      </c>
      <c r="E1017" s="25">
        <v>1998</v>
      </c>
      <c r="F1017" s="16">
        <v>2026</v>
      </c>
      <c r="J1017" s="17">
        <v>0</v>
      </c>
      <c r="M1017" s="17">
        <f t="shared" si="62"/>
        <v>0</v>
      </c>
      <c r="N1017" s="16" t="s">
        <v>797</v>
      </c>
      <c r="Q1017" s="16">
        <f t="shared" si="65"/>
        <v>28</v>
      </c>
      <c r="R1017" s="16" t="s">
        <v>2278</v>
      </c>
      <c r="T1017" s="16">
        <f t="shared" si="63"/>
        <v>1</v>
      </c>
    </row>
    <row r="1018" spans="1:20" x14ac:dyDescent="0.2">
      <c r="A1018" s="1">
        <v>1014</v>
      </c>
      <c r="B1018" s="24" t="s">
        <v>2588</v>
      </c>
      <c r="C1018" s="24" t="s">
        <v>2589</v>
      </c>
      <c r="E1018" s="25">
        <v>2001</v>
      </c>
      <c r="F1018" s="16">
        <v>2026</v>
      </c>
      <c r="I1018" s="17">
        <v>0</v>
      </c>
      <c r="L1018" s="17"/>
      <c r="M1018" s="17">
        <f t="shared" si="62"/>
        <v>0</v>
      </c>
      <c r="N1018" s="16" t="s">
        <v>797</v>
      </c>
      <c r="Q1018" s="16">
        <f t="shared" si="65"/>
        <v>25</v>
      </c>
      <c r="R1018" s="16" t="s">
        <v>2278</v>
      </c>
      <c r="T1018" s="16">
        <f t="shared" si="63"/>
        <v>1</v>
      </c>
    </row>
    <row r="1019" spans="1:20" x14ac:dyDescent="0.2">
      <c r="A1019" s="1">
        <v>1015</v>
      </c>
      <c r="B1019" s="24" t="s">
        <v>921</v>
      </c>
      <c r="C1019" s="24" t="s">
        <v>2596</v>
      </c>
      <c r="E1019" s="25">
        <v>1994</v>
      </c>
      <c r="F1019" s="16">
        <v>2026</v>
      </c>
      <c r="I1019" s="17">
        <v>0</v>
      </c>
      <c r="M1019" s="17">
        <f t="shared" si="62"/>
        <v>0</v>
      </c>
      <c r="N1019" s="16" t="s">
        <v>797</v>
      </c>
      <c r="Q1019" s="16">
        <f t="shared" si="65"/>
        <v>32</v>
      </c>
      <c r="R1019" s="16" t="s">
        <v>824</v>
      </c>
      <c r="T1019" s="16">
        <f t="shared" si="63"/>
        <v>1</v>
      </c>
    </row>
    <row r="1020" spans="1:20" x14ac:dyDescent="0.2">
      <c r="A1020" s="1">
        <v>1016</v>
      </c>
      <c r="B1020" s="24" t="s">
        <v>2573</v>
      </c>
      <c r="C1020" s="24" t="s">
        <v>95</v>
      </c>
      <c r="E1020" s="25">
        <v>1995</v>
      </c>
      <c r="F1020" s="16">
        <v>2026</v>
      </c>
      <c r="I1020" s="17">
        <v>0</v>
      </c>
      <c r="M1020" s="17">
        <f t="shared" si="62"/>
        <v>0</v>
      </c>
      <c r="N1020" s="16" t="s">
        <v>797</v>
      </c>
      <c r="Q1020" s="16">
        <f t="shared" si="65"/>
        <v>31</v>
      </c>
      <c r="R1020" s="16" t="s">
        <v>824</v>
      </c>
      <c r="T1020" s="16">
        <f t="shared" si="63"/>
        <v>1</v>
      </c>
    </row>
    <row r="1021" spans="1:20" x14ac:dyDescent="0.2">
      <c r="A1021" s="1">
        <v>1017</v>
      </c>
      <c r="B1021" s="24" t="s">
        <v>1036</v>
      </c>
      <c r="C1021" s="24" t="s">
        <v>218</v>
      </c>
      <c r="E1021" s="25">
        <v>1997</v>
      </c>
      <c r="F1021" s="16">
        <v>2026</v>
      </c>
      <c r="J1021" s="17">
        <v>0</v>
      </c>
      <c r="M1021" s="17">
        <f t="shared" si="62"/>
        <v>0</v>
      </c>
      <c r="N1021" s="16" t="s">
        <v>797</v>
      </c>
      <c r="Q1021" s="16">
        <f t="shared" si="65"/>
        <v>29</v>
      </c>
      <c r="R1021" s="16" t="s">
        <v>2278</v>
      </c>
      <c r="T1021" s="16">
        <f t="shared" si="63"/>
        <v>1</v>
      </c>
    </row>
    <row r="1022" spans="1:20" x14ac:dyDescent="0.2">
      <c r="A1022" s="1">
        <v>1018</v>
      </c>
      <c r="B1022" s="24" t="s">
        <v>1036</v>
      </c>
      <c r="C1022" s="24" t="s">
        <v>141</v>
      </c>
      <c r="E1022" s="25">
        <v>1994</v>
      </c>
      <c r="F1022" s="16">
        <v>2026</v>
      </c>
      <c r="J1022" s="17">
        <v>0</v>
      </c>
      <c r="M1022" s="17">
        <f t="shared" si="62"/>
        <v>0</v>
      </c>
      <c r="N1022" s="16" t="s">
        <v>797</v>
      </c>
      <c r="Q1022" s="16">
        <f t="shared" si="65"/>
        <v>32</v>
      </c>
      <c r="R1022" s="16" t="s">
        <v>824</v>
      </c>
      <c r="T1022" s="16">
        <f t="shared" si="63"/>
        <v>1</v>
      </c>
    </row>
    <row r="1023" spans="1:20" x14ac:dyDescent="0.2">
      <c r="A1023" s="1">
        <v>1019</v>
      </c>
      <c r="B1023" s="24" t="s">
        <v>1036</v>
      </c>
      <c r="C1023" s="24" t="s">
        <v>239</v>
      </c>
      <c r="D1023" s="33" t="s">
        <v>4402</v>
      </c>
      <c r="E1023" s="34">
        <v>1983</v>
      </c>
      <c r="F1023" s="16">
        <v>2026</v>
      </c>
      <c r="J1023" s="17">
        <v>0</v>
      </c>
      <c r="M1023" s="17">
        <f t="shared" si="62"/>
        <v>0</v>
      </c>
      <c r="N1023" s="16" t="s">
        <v>797</v>
      </c>
      <c r="Q1023" s="16">
        <f t="shared" si="65"/>
        <v>43</v>
      </c>
      <c r="R1023" s="16" t="s">
        <v>825</v>
      </c>
      <c r="T1023" s="16">
        <f t="shared" si="63"/>
        <v>1</v>
      </c>
    </row>
    <row r="1024" spans="1:20" x14ac:dyDescent="0.2">
      <c r="A1024" s="1">
        <v>1020</v>
      </c>
      <c r="B1024" s="24" t="s">
        <v>2409</v>
      </c>
      <c r="C1024" s="24" t="s">
        <v>2410</v>
      </c>
      <c r="D1024" s="33" t="s">
        <v>4404</v>
      </c>
      <c r="E1024" s="25">
        <v>2005</v>
      </c>
      <c r="F1024" s="16">
        <v>2026</v>
      </c>
      <c r="L1024" s="17">
        <v>0</v>
      </c>
      <c r="M1024" s="17">
        <f t="shared" si="62"/>
        <v>0</v>
      </c>
      <c r="N1024" s="16" t="s">
        <v>797</v>
      </c>
      <c r="Q1024" s="16">
        <f t="shared" si="65"/>
        <v>21</v>
      </c>
      <c r="R1024" s="16" t="s">
        <v>2278</v>
      </c>
      <c r="T1024" s="16">
        <f t="shared" si="63"/>
        <v>1</v>
      </c>
    </row>
    <row r="1025" spans="1:20" x14ac:dyDescent="0.2">
      <c r="A1025" s="1">
        <v>1021</v>
      </c>
      <c r="B1025" s="24" t="s">
        <v>2623</v>
      </c>
      <c r="C1025" s="24" t="s">
        <v>163</v>
      </c>
      <c r="E1025" s="25">
        <v>1980</v>
      </c>
      <c r="F1025" s="16">
        <v>2026</v>
      </c>
      <c r="I1025" s="17">
        <v>0</v>
      </c>
      <c r="M1025" s="17">
        <f t="shared" si="62"/>
        <v>0</v>
      </c>
      <c r="N1025" s="16" t="s">
        <v>797</v>
      </c>
      <c r="Q1025" s="16">
        <f t="shared" si="65"/>
        <v>46</v>
      </c>
      <c r="R1025" s="16" t="s">
        <v>861</v>
      </c>
      <c r="T1025" s="16">
        <f t="shared" si="63"/>
        <v>1</v>
      </c>
    </row>
    <row r="1026" spans="1:20" x14ac:dyDescent="0.2">
      <c r="A1026" s="1">
        <v>1022</v>
      </c>
      <c r="B1026" s="16" t="s">
        <v>2785</v>
      </c>
      <c r="C1026" s="16" t="s">
        <v>184</v>
      </c>
      <c r="D1026" s="33" t="s">
        <v>4406</v>
      </c>
      <c r="E1026" s="16">
        <v>1996</v>
      </c>
      <c r="F1026" s="16">
        <v>2026</v>
      </c>
      <c r="I1026" s="17">
        <v>0</v>
      </c>
      <c r="M1026" s="17">
        <f t="shared" si="62"/>
        <v>0</v>
      </c>
      <c r="N1026" s="16" t="s">
        <v>797</v>
      </c>
      <c r="Q1026" s="16">
        <f t="shared" si="65"/>
        <v>30</v>
      </c>
      <c r="R1026" s="16" t="s">
        <v>824</v>
      </c>
      <c r="T1026" s="16">
        <f t="shared" si="63"/>
        <v>1</v>
      </c>
    </row>
    <row r="1027" spans="1:20" x14ac:dyDescent="0.2">
      <c r="A1027" s="1">
        <v>1023</v>
      </c>
      <c r="B1027" s="1" t="s">
        <v>503</v>
      </c>
      <c r="C1027" s="1" t="s">
        <v>177</v>
      </c>
      <c r="D1027" s="1" t="s">
        <v>7</v>
      </c>
      <c r="E1027" s="16">
        <v>1958</v>
      </c>
      <c r="F1027" s="16">
        <v>2026</v>
      </c>
      <c r="G1027" s="17">
        <v>3.8807870370370368E-2</v>
      </c>
      <c r="H1027" s="17"/>
      <c r="I1027" s="17"/>
      <c r="J1027" s="17"/>
      <c r="K1027" s="17"/>
      <c r="L1027" s="17"/>
      <c r="M1027" s="17">
        <f t="shared" si="62"/>
        <v>3.8807870370370368E-2</v>
      </c>
      <c r="N1027" s="16" t="s">
        <v>797</v>
      </c>
      <c r="P1027" s="17"/>
      <c r="Q1027" s="16">
        <f t="shared" si="65"/>
        <v>68</v>
      </c>
      <c r="R1027" s="16" t="s">
        <v>1524</v>
      </c>
      <c r="S1027" s="16"/>
      <c r="T1027" s="16">
        <f t="shared" si="63"/>
        <v>1</v>
      </c>
    </row>
    <row r="1028" spans="1:20" x14ac:dyDescent="0.2">
      <c r="A1028" s="1">
        <v>1024</v>
      </c>
      <c r="B1028" s="24" t="s">
        <v>503</v>
      </c>
      <c r="C1028" s="24" t="s">
        <v>121</v>
      </c>
      <c r="D1028" s="33" t="s">
        <v>4408</v>
      </c>
      <c r="E1028" s="25">
        <v>1988</v>
      </c>
      <c r="F1028" s="16">
        <v>2026</v>
      </c>
      <c r="I1028" s="17">
        <v>0</v>
      </c>
      <c r="M1028" s="17">
        <f t="shared" ref="M1028:M1091" si="66">SUM(G1028:L1028)</f>
        <v>0</v>
      </c>
      <c r="N1028" s="16" t="s">
        <v>797</v>
      </c>
      <c r="Q1028" s="16">
        <f t="shared" si="65"/>
        <v>38</v>
      </c>
      <c r="R1028" s="16" t="s">
        <v>1453</v>
      </c>
      <c r="T1028" s="16">
        <f t="shared" si="63"/>
        <v>1</v>
      </c>
    </row>
    <row r="1029" spans="1:20" x14ac:dyDescent="0.2">
      <c r="A1029" s="1">
        <v>1025</v>
      </c>
      <c r="B1029" s="24" t="s">
        <v>2836</v>
      </c>
      <c r="C1029" s="24" t="s">
        <v>112</v>
      </c>
      <c r="E1029" s="25">
        <v>1992</v>
      </c>
      <c r="F1029" s="16">
        <v>2026</v>
      </c>
      <c r="J1029" s="17">
        <v>0</v>
      </c>
      <c r="M1029" s="17">
        <f t="shared" si="66"/>
        <v>0</v>
      </c>
      <c r="N1029" s="16" t="s">
        <v>797</v>
      </c>
      <c r="Q1029" s="16">
        <f t="shared" si="65"/>
        <v>34</v>
      </c>
      <c r="R1029" s="16" t="s">
        <v>824</v>
      </c>
      <c r="T1029" s="16">
        <f t="shared" ref="T1029:T1092" si="67">COUNT(G1029:L1029)</f>
        <v>1</v>
      </c>
    </row>
    <row r="1030" spans="1:20" x14ac:dyDescent="0.2">
      <c r="A1030" s="1">
        <v>1026</v>
      </c>
      <c r="B1030" s="24" t="s">
        <v>2837</v>
      </c>
      <c r="C1030" s="24" t="s">
        <v>272</v>
      </c>
      <c r="D1030" s="33" t="s">
        <v>3</v>
      </c>
      <c r="E1030" s="25">
        <v>1961</v>
      </c>
      <c r="F1030" s="16">
        <v>2026</v>
      </c>
      <c r="J1030" s="17">
        <v>0</v>
      </c>
      <c r="M1030" s="17">
        <f t="shared" si="66"/>
        <v>0</v>
      </c>
      <c r="N1030" s="16" t="s">
        <v>797</v>
      </c>
      <c r="Q1030" s="16">
        <f t="shared" si="65"/>
        <v>65</v>
      </c>
      <c r="R1030" s="16" t="s">
        <v>1524</v>
      </c>
      <c r="T1030" s="16">
        <f t="shared" si="67"/>
        <v>1</v>
      </c>
    </row>
    <row r="1031" spans="1:20" x14ac:dyDescent="0.2">
      <c r="A1031" s="1">
        <v>1027</v>
      </c>
      <c r="B1031" s="24" t="s">
        <v>2300</v>
      </c>
      <c r="C1031" s="24" t="s">
        <v>252</v>
      </c>
      <c r="E1031" s="25">
        <v>2004</v>
      </c>
      <c r="F1031" s="16">
        <v>2026</v>
      </c>
      <c r="K1031" s="17">
        <v>0</v>
      </c>
      <c r="M1031" s="17">
        <f t="shared" si="66"/>
        <v>0</v>
      </c>
      <c r="N1031" s="16" t="s">
        <v>797</v>
      </c>
      <c r="Q1031" s="16">
        <f t="shared" si="65"/>
        <v>22</v>
      </c>
      <c r="R1031" s="16" t="s">
        <v>2278</v>
      </c>
      <c r="T1031" s="16">
        <f t="shared" si="67"/>
        <v>1</v>
      </c>
    </row>
    <row r="1032" spans="1:20" x14ac:dyDescent="0.2">
      <c r="A1032" s="1">
        <v>1028</v>
      </c>
      <c r="B1032" s="24" t="s">
        <v>737</v>
      </c>
      <c r="C1032" s="24" t="s">
        <v>210</v>
      </c>
      <c r="D1032" s="33" t="s">
        <v>4410</v>
      </c>
      <c r="E1032" s="25">
        <v>1967</v>
      </c>
      <c r="F1032" s="16">
        <v>2026</v>
      </c>
      <c r="L1032" s="17">
        <v>0</v>
      </c>
      <c r="M1032" s="17">
        <f t="shared" si="66"/>
        <v>0</v>
      </c>
      <c r="N1032" s="16" t="s">
        <v>797</v>
      </c>
      <c r="Q1032" s="16">
        <f t="shared" si="65"/>
        <v>59</v>
      </c>
      <c r="R1032" s="16" t="s">
        <v>1460</v>
      </c>
      <c r="T1032" s="16">
        <f t="shared" si="67"/>
        <v>1</v>
      </c>
    </row>
    <row r="1033" spans="1:20" x14ac:dyDescent="0.2">
      <c r="A1033" s="1">
        <v>1029</v>
      </c>
      <c r="B1033" s="24" t="s">
        <v>2592</v>
      </c>
      <c r="C1033" s="24" t="s">
        <v>194</v>
      </c>
      <c r="E1033" s="25">
        <v>1998</v>
      </c>
      <c r="F1033" s="16">
        <v>2026</v>
      </c>
      <c r="I1033" s="17">
        <v>0</v>
      </c>
      <c r="M1033" s="17">
        <f t="shared" si="66"/>
        <v>0</v>
      </c>
      <c r="N1033" s="16" t="s">
        <v>797</v>
      </c>
      <c r="Q1033" s="16">
        <f t="shared" si="65"/>
        <v>28</v>
      </c>
      <c r="R1033" s="16" t="s">
        <v>2278</v>
      </c>
      <c r="T1033" s="16">
        <f t="shared" si="67"/>
        <v>1</v>
      </c>
    </row>
    <row r="1034" spans="1:20" x14ac:dyDescent="0.2">
      <c r="A1034" s="1">
        <v>1030</v>
      </c>
      <c r="B1034" s="24" t="s">
        <v>2411</v>
      </c>
      <c r="C1034" s="24" t="s">
        <v>998</v>
      </c>
      <c r="D1034" s="16" t="s">
        <v>2998</v>
      </c>
      <c r="E1034" s="25">
        <v>1999</v>
      </c>
      <c r="F1034" s="16">
        <v>2026</v>
      </c>
      <c r="L1034" s="17">
        <v>0</v>
      </c>
      <c r="M1034" s="17">
        <f t="shared" si="66"/>
        <v>0</v>
      </c>
      <c r="N1034" s="16" t="s">
        <v>797</v>
      </c>
      <c r="Q1034" s="16">
        <f t="shared" si="65"/>
        <v>27</v>
      </c>
      <c r="R1034" s="16" t="s">
        <v>2278</v>
      </c>
      <c r="T1034" s="16">
        <f t="shared" si="67"/>
        <v>1</v>
      </c>
    </row>
    <row r="1035" spans="1:20" x14ac:dyDescent="0.2">
      <c r="A1035" s="1">
        <v>1031</v>
      </c>
      <c r="B1035" s="24" t="s">
        <v>2838</v>
      </c>
      <c r="C1035" s="24" t="s">
        <v>243</v>
      </c>
      <c r="D1035" s="33" t="s">
        <v>27</v>
      </c>
      <c r="E1035" s="26">
        <v>2002</v>
      </c>
      <c r="F1035" s="16">
        <v>2026</v>
      </c>
      <c r="J1035" s="17">
        <v>0</v>
      </c>
      <c r="M1035" s="17">
        <f t="shared" si="66"/>
        <v>0</v>
      </c>
      <c r="N1035" s="16" t="s">
        <v>797</v>
      </c>
      <c r="Q1035" s="16">
        <f t="shared" si="65"/>
        <v>24</v>
      </c>
      <c r="R1035" s="16" t="s">
        <v>2278</v>
      </c>
      <c r="T1035" s="16">
        <f t="shared" si="67"/>
        <v>1</v>
      </c>
    </row>
    <row r="1036" spans="1:20" x14ac:dyDescent="0.2">
      <c r="A1036" s="1">
        <v>1032</v>
      </c>
      <c r="B1036" s="24" t="s">
        <v>2872</v>
      </c>
      <c r="C1036" s="24" t="s">
        <v>249</v>
      </c>
      <c r="D1036" s="33" t="s">
        <v>34</v>
      </c>
      <c r="E1036" s="25">
        <v>1993</v>
      </c>
      <c r="F1036" s="16">
        <v>2026</v>
      </c>
      <c r="J1036" s="17">
        <v>0</v>
      </c>
      <c r="M1036" s="17">
        <f t="shared" si="66"/>
        <v>0</v>
      </c>
      <c r="N1036" s="16" t="s">
        <v>797</v>
      </c>
      <c r="Q1036" s="16">
        <f t="shared" si="65"/>
        <v>33</v>
      </c>
      <c r="R1036" s="16" t="s">
        <v>824</v>
      </c>
      <c r="T1036" s="16">
        <f t="shared" si="67"/>
        <v>1</v>
      </c>
    </row>
    <row r="1037" spans="1:20" x14ac:dyDescent="0.2">
      <c r="A1037" s="1">
        <v>1033</v>
      </c>
      <c r="B1037" s="24" t="s">
        <v>566</v>
      </c>
      <c r="C1037" s="24" t="s">
        <v>2594</v>
      </c>
      <c r="E1037" s="25">
        <v>2003</v>
      </c>
      <c r="F1037" s="16">
        <v>2026</v>
      </c>
      <c r="I1037" s="17">
        <v>0</v>
      </c>
      <c r="M1037" s="17">
        <f t="shared" si="66"/>
        <v>0</v>
      </c>
      <c r="N1037" s="16" t="s">
        <v>797</v>
      </c>
      <c r="Q1037" s="16">
        <f t="shared" si="65"/>
        <v>23</v>
      </c>
      <c r="R1037" s="16" t="s">
        <v>2278</v>
      </c>
      <c r="T1037" s="16">
        <f t="shared" si="67"/>
        <v>1</v>
      </c>
    </row>
    <row r="1038" spans="1:20" x14ac:dyDescent="0.2">
      <c r="A1038" s="1">
        <v>1034</v>
      </c>
      <c r="B1038" s="24" t="s">
        <v>2421</v>
      </c>
      <c r="C1038" s="24" t="s">
        <v>94</v>
      </c>
      <c r="E1038" s="26"/>
      <c r="F1038" s="16">
        <v>2026</v>
      </c>
      <c r="L1038" s="17">
        <v>0</v>
      </c>
      <c r="M1038" s="17">
        <f t="shared" si="66"/>
        <v>0</v>
      </c>
      <c r="N1038" s="16" t="s">
        <v>797</v>
      </c>
      <c r="R1038" s="16" t="s">
        <v>1448</v>
      </c>
      <c r="T1038" s="16">
        <f t="shared" si="67"/>
        <v>1</v>
      </c>
    </row>
    <row r="1039" spans="1:20" x14ac:dyDescent="0.2">
      <c r="A1039" s="1">
        <v>1035</v>
      </c>
      <c r="B1039" s="24" t="s">
        <v>726</v>
      </c>
      <c r="C1039" s="24" t="s">
        <v>1367</v>
      </c>
      <c r="E1039" s="25">
        <v>1994</v>
      </c>
      <c r="F1039" s="16">
        <v>2026</v>
      </c>
      <c r="L1039" s="17">
        <v>0</v>
      </c>
      <c r="M1039" s="17">
        <f t="shared" si="66"/>
        <v>0</v>
      </c>
      <c r="N1039" s="16" t="s">
        <v>797</v>
      </c>
      <c r="Q1039" s="16">
        <f t="shared" ref="Q1039:Q1082" si="68">SUM(F1039-E1039)</f>
        <v>32</v>
      </c>
      <c r="R1039" s="16" t="s">
        <v>824</v>
      </c>
      <c r="T1039" s="16">
        <f t="shared" si="67"/>
        <v>1</v>
      </c>
    </row>
    <row r="1040" spans="1:20" x14ac:dyDescent="0.2">
      <c r="A1040" s="1">
        <v>1036</v>
      </c>
      <c r="B1040" s="24" t="s">
        <v>504</v>
      </c>
      <c r="C1040" s="24" t="s">
        <v>139</v>
      </c>
      <c r="E1040" s="25">
        <v>2000</v>
      </c>
      <c r="F1040" s="16">
        <v>2026</v>
      </c>
      <c r="K1040" s="17">
        <v>0</v>
      </c>
      <c r="M1040" s="17">
        <f t="shared" si="66"/>
        <v>0</v>
      </c>
      <c r="N1040" s="16" t="s">
        <v>797</v>
      </c>
      <c r="Q1040" s="16">
        <f t="shared" si="68"/>
        <v>26</v>
      </c>
      <c r="R1040" s="16" t="s">
        <v>2278</v>
      </c>
      <c r="T1040" s="16">
        <f t="shared" si="67"/>
        <v>1</v>
      </c>
    </row>
    <row r="1041" spans="1:20" x14ac:dyDescent="0.2">
      <c r="A1041" s="1">
        <v>1037</v>
      </c>
      <c r="B1041" s="24" t="s">
        <v>504</v>
      </c>
      <c r="C1041" s="24" t="s">
        <v>123</v>
      </c>
      <c r="E1041" s="25">
        <v>1996</v>
      </c>
      <c r="F1041" s="16">
        <v>2026</v>
      </c>
      <c r="L1041" s="17">
        <v>0</v>
      </c>
      <c r="M1041" s="17">
        <f t="shared" si="66"/>
        <v>0</v>
      </c>
      <c r="N1041" s="16" t="s">
        <v>797</v>
      </c>
      <c r="Q1041" s="16">
        <f t="shared" si="68"/>
        <v>30</v>
      </c>
      <c r="R1041" s="16" t="s">
        <v>824</v>
      </c>
      <c r="T1041" s="16">
        <f t="shared" si="67"/>
        <v>1</v>
      </c>
    </row>
    <row r="1042" spans="1:20" x14ac:dyDescent="0.2">
      <c r="A1042" s="1">
        <v>1038</v>
      </c>
      <c r="B1042" s="24" t="s">
        <v>2903</v>
      </c>
      <c r="C1042" s="24" t="s">
        <v>127</v>
      </c>
      <c r="D1042" s="24" t="s">
        <v>1561</v>
      </c>
      <c r="E1042" s="25">
        <v>1998</v>
      </c>
      <c r="F1042" s="16">
        <v>2026</v>
      </c>
      <c r="G1042" s="17">
        <v>0</v>
      </c>
      <c r="M1042" s="17">
        <f t="shared" si="66"/>
        <v>0</v>
      </c>
      <c r="N1042" s="24" t="s">
        <v>797</v>
      </c>
      <c r="Q1042" s="16">
        <f t="shared" si="68"/>
        <v>28</v>
      </c>
      <c r="R1042" s="16" t="s">
        <v>2278</v>
      </c>
      <c r="T1042" s="16">
        <f t="shared" si="67"/>
        <v>1</v>
      </c>
    </row>
    <row r="1043" spans="1:20" x14ac:dyDescent="0.2">
      <c r="A1043" s="1">
        <v>1039</v>
      </c>
      <c r="B1043" s="24" t="s">
        <v>689</v>
      </c>
      <c r="C1043" s="24" t="s">
        <v>2439</v>
      </c>
      <c r="E1043" s="25">
        <v>1993</v>
      </c>
      <c r="F1043" s="16">
        <v>2026</v>
      </c>
      <c r="L1043" s="17">
        <v>0</v>
      </c>
      <c r="M1043" s="17">
        <f t="shared" si="66"/>
        <v>0</v>
      </c>
      <c r="N1043" s="16" t="s">
        <v>797</v>
      </c>
      <c r="Q1043" s="16">
        <f t="shared" si="68"/>
        <v>33</v>
      </c>
      <c r="R1043" s="16" t="s">
        <v>824</v>
      </c>
      <c r="T1043" s="16">
        <f t="shared" si="67"/>
        <v>1</v>
      </c>
    </row>
    <row r="1044" spans="1:20" x14ac:dyDescent="0.2">
      <c r="A1044" s="1">
        <v>1040</v>
      </c>
      <c r="B1044" s="16" t="s">
        <v>691</v>
      </c>
      <c r="C1044" s="16" t="s">
        <v>148</v>
      </c>
      <c r="E1044" s="16">
        <v>1998</v>
      </c>
      <c r="F1044" s="16">
        <v>2026</v>
      </c>
      <c r="I1044" s="17">
        <v>0</v>
      </c>
      <c r="M1044" s="17">
        <f t="shared" si="66"/>
        <v>0</v>
      </c>
      <c r="N1044" s="16" t="s">
        <v>797</v>
      </c>
      <c r="Q1044" s="16">
        <f t="shared" si="68"/>
        <v>28</v>
      </c>
      <c r="R1044" s="16" t="s">
        <v>2278</v>
      </c>
      <c r="T1044" s="16">
        <f t="shared" si="67"/>
        <v>1</v>
      </c>
    </row>
    <row r="1045" spans="1:20" x14ac:dyDescent="0.2">
      <c r="A1045" s="1">
        <v>1041</v>
      </c>
      <c r="B1045" s="24" t="s">
        <v>1988</v>
      </c>
      <c r="C1045" s="24" t="s">
        <v>215</v>
      </c>
      <c r="D1045" s="33" t="s">
        <v>4385</v>
      </c>
      <c r="E1045" s="25">
        <v>1982</v>
      </c>
      <c r="F1045" s="16">
        <v>2026</v>
      </c>
      <c r="L1045" s="17">
        <v>0</v>
      </c>
      <c r="M1045" s="17">
        <f t="shared" si="66"/>
        <v>0</v>
      </c>
      <c r="N1045" s="16" t="s">
        <v>797</v>
      </c>
      <c r="Q1045" s="16">
        <f t="shared" si="68"/>
        <v>44</v>
      </c>
      <c r="R1045" s="16" t="s">
        <v>825</v>
      </c>
      <c r="T1045" s="16">
        <f t="shared" si="67"/>
        <v>1</v>
      </c>
    </row>
    <row r="1046" spans="1:20" x14ac:dyDescent="0.2">
      <c r="A1046" s="1">
        <v>1042</v>
      </c>
      <c r="B1046" s="24" t="s">
        <v>1988</v>
      </c>
      <c r="C1046" s="24" t="s">
        <v>1208</v>
      </c>
      <c r="E1046" s="25">
        <v>1984</v>
      </c>
      <c r="F1046" s="16">
        <v>2026</v>
      </c>
      <c r="L1046" s="17">
        <v>0</v>
      </c>
      <c r="M1046" s="17">
        <f t="shared" si="66"/>
        <v>0</v>
      </c>
      <c r="N1046" s="16" t="s">
        <v>797</v>
      </c>
      <c r="Q1046" s="16">
        <f t="shared" si="68"/>
        <v>42</v>
      </c>
      <c r="R1046" s="16" t="s">
        <v>825</v>
      </c>
      <c r="T1046" s="16">
        <f t="shared" si="67"/>
        <v>1</v>
      </c>
    </row>
    <row r="1047" spans="1:20" x14ac:dyDescent="0.2">
      <c r="A1047" s="1">
        <v>1043</v>
      </c>
      <c r="B1047" s="24" t="s">
        <v>522</v>
      </c>
      <c r="C1047" s="24" t="s">
        <v>128</v>
      </c>
      <c r="D1047" s="33" t="s">
        <v>4385</v>
      </c>
      <c r="E1047" s="25">
        <v>1979</v>
      </c>
      <c r="F1047" s="16">
        <v>2026</v>
      </c>
      <c r="I1047" s="17">
        <v>0</v>
      </c>
      <c r="M1047" s="17">
        <f t="shared" si="66"/>
        <v>0</v>
      </c>
      <c r="N1047" s="16" t="s">
        <v>797</v>
      </c>
      <c r="Q1047" s="16">
        <f t="shared" si="68"/>
        <v>47</v>
      </c>
      <c r="R1047" s="16" t="s">
        <v>861</v>
      </c>
      <c r="T1047" s="16">
        <f t="shared" si="67"/>
        <v>1</v>
      </c>
    </row>
    <row r="1048" spans="1:20" x14ac:dyDescent="0.2">
      <c r="A1048" s="1">
        <v>1044</v>
      </c>
      <c r="B1048" s="24" t="s">
        <v>522</v>
      </c>
      <c r="C1048" s="24" t="s">
        <v>208</v>
      </c>
      <c r="D1048" s="33" t="s">
        <v>4385</v>
      </c>
      <c r="E1048" s="25">
        <v>1961</v>
      </c>
      <c r="F1048" s="16">
        <v>2026</v>
      </c>
      <c r="I1048" s="17">
        <v>0</v>
      </c>
      <c r="M1048" s="17">
        <f t="shared" si="66"/>
        <v>0</v>
      </c>
      <c r="N1048" s="16" t="s">
        <v>797</v>
      </c>
      <c r="Q1048" s="16">
        <f t="shared" si="68"/>
        <v>65</v>
      </c>
      <c r="R1048" s="16" t="s">
        <v>1524</v>
      </c>
      <c r="T1048" s="16">
        <f t="shared" si="67"/>
        <v>1</v>
      </c>
    </row>
    <row r="1049" spans="1:20" x14ac:dyDescent="0.2">
      <c r="A1049" s="1">
        <v>1045</v>
      </c>
      <c r="B1049" s="24" t="s">
        <v>2951</v>
      </c>
      <c r="C1049" s="24" t="s">
        <v>924</v>
      </c>
      <c r="E1049" s="25">
        <v>1999</v>
      </c>
      <c r="F1049" s="16">
        <v>2026</v>
      </c>
      <c r="G1049" s="17"/>
      <c r="H1049" s="17">
        <v>0</v>
      </c>
      <c r="M1049" s="17">
        <f t="shared" si="66"/>
        <v>0</v>
      </c>
      <c r="N1049" s="16" t="s">
        <v>797</v>
      </c>
      <c r="Q1049" s="16">
        <f t="shared" si="68"/>
        <v>27</v>
      </c>
      <c r="R1049" s="16" t="s">
        <v>2278</v>
      </c>
      <c r="T1049" s="16">
        <f t="shared" si="67"/>
        <v>1</v>
      </c>
    </row>
    <row r="1050" spans="1:20" x14ac:dyDescent="0.2">
      <c r="A1050" s="1">
        <v>1046</v>
      </c>
      <c r="B1050" s="1" t="s">
        <v>1096</v>
      </c>
      <c r="C1050" s="1" t="s">
        <v>99</v>
      </c>
      <c r="D1050" s="1" t="s">
        <v>927</v>
      </c>
      <c r="E1050" s="16">
        <v>1977</v>
      </c>
      <c r="F1050" s="16">
        <v>2026</v>
      </c>
      <c r="G1050" s="17"/>
      <c r="H1050" s="17"/>
      <c r="I1050" s="17">
        <v>3.4178240740740738E-2</v>
      </c>
      <c r="J1050" s="17"/>
      <c r="K1050" s="17"/>
      <c r="L1050" s="17"/>
      <c r="M1050" s="17">
        <f t="shared" si="66"/>
        <v>3.4178240740740738E-2</v>
      </c>
      <c r="N1050" s="16" t="s">
        <v>797</v>
      </c>
      <c r="P1050" s="17"/>
      <c r="Q1050" s="16">
        <f t="shared" si="68"/>
        <v>49</v>
      </c>
      <c r="R1050" s="16" t="s">
        <v>861</v>
      </c>
      <c r="S1050" s="16"/>
      <c r="T1050" s="16">
        <f t="shared" si="67"/>
        <v>1</v>
      </c>
    </row>
    <row r="1051" spans="1:20" x14ac:dyDescent="0.2">
      <c r="A1051" s="1">
        <v>1047</v>
      </c>
      <c r="B1051" s="24" t="s">
        <v>1204</v>
      </c>
      <c r="C1051" s="24" t="s">
        <v>269</v>
      </c>
      <c r="E1051" s="25">
        <v>1983</v>
      </c>
      <c r="F1051" s="16">
        <v>2026</v>
      </c>
      <c r="J1051" s="17">
        <v>0</v>
      </c>
      <c r="M1051" s="17">
        <f t="shared" si="66"/>
        <v>0</v>
      </c>
      <c r="N1051" s="16" t="s">
        <v>797</v>
      </c>
      <c r="Q1051" s="16">
        <f t="shared" si="68"/>
        <v>43</v>
      </c>
      <c r="R1051" s="16" t="s">
        <v>825</v>
      </c>
      <c r="T1051" s="16">
        <f t="shared" si="67"/>
        <v>1</v>
      </c>
    </row>
    <row r="1052" spans="1:20" x14ac:dyDescent="0.2">
      <c r="A1052" s="1">
        <v>1048</v>
      </c>
      <c r="B1052" s="24" t="s">
        <v>2896</v>
      </c>
      <c r="C1052" s="24" t="s">
        <v>128</v>
      </c>
      <c r="D1052" s="24" t="s">
        <v>4506</v>
      </c>
      <c r="E1052" s="25">
        <v>1978</v>
      </c>
      <c r="F1052" s="16">
        <v>2026</v>
      </c>
      <c r="G1052" s="17">
        <v>0</v>
      </c>
      <c r="J1052" s="17"/>
      <c r="M1052" s="17">
        <f t="shared" si="66"/>
        <v>0</v>
      </c>
      <c r="N1052" s="24" t="s">
        <v>797</v>
      </c>
      <c r="Q1052" s="16">
        <f t="shared" si="68"/>
        <v>48</v>
      </c>
      <c r="R1052" s="16" t="s">
        <v>861</v>
      </c>
      <c r="T1052" s="16">
        <f t="shared" si="67"/>
        <v>1</v>
      </c>
    </row>
    <row r="1053" spans="1:20" x14ac:dyDescent="0.2">
      <c r="A1053" s="1">
        <v>1049</v>
      </c>
      <c r="B1053" s="24" t="s">
        <v>498</v>
      </c>
      <c r="C1053" s="24" t="s">
        <v>118</v>
      </c>
      <c r="D1053" s="33" t="s">
        <v>1543</v>
      </c>
      <c r="E1053" s="25">
        <v>1977</v>
      </c>
      <c r="F1053" s="16">
        <v>2026</v>
      </c>
      <c r="I1053" s="17">
        <v>0</v>
      </c>
      <c r="M1053" s="17">
        <f t="shared" si="66"/>
        <v>0</v>
      </c>
      <c r="N1053" s="16" t="s">
        <v>797</v>
      </c>
      <c r="Q1053" s="16">
        <f t="shared" si="68"/>
        <v>49</v>
      </c>
      <c r="R1053" s="16" t="s">
        <v>861</v>
      </c>
      <c r="T1053" s="16">
        <f t="shared" si="67"/>
        <v>1</v>
      </c>
    </row>
    <row r="1054" spans="1:20" x14ac:dyDescent="0.2">
      <c r="A1054" s="1">
        <v>1050</v>
      </c>
      <c r="B1054" s="1" t="s">
        <v>2203</v>
      </c>
      <c r="C1054" s="1" t="s">
        <v>1839</v>
      </c>
      <c r="D1054" s="1" t="s">
        <v>1061</v>
      </c>
      <c r="E1054" s="16">
        <v>1994</v>
      </c>
      <c r="F1054" s="16">
        <v>2026</v>
      </c>
      <c r="G1054" s="17"/>
      <c r="H1054" s="17"/>
      <c r="I1054" s="17">
        <v>5.4259259259259257E-2</v>
      </c>
      <c r="J1054" s="17"/>
      <c r="K1054" s="17"/>
      <c r="L1054" s="17"/>
      <c r="M1054" s="17">
        <f t="shared" si="66"/>
        <v>5.4259259259259257E-2</v>
      </c>
      <c r="N1054" s="16" t="s">
        <v>797</v>
      </c>
      <c r="P1054" s="17"/>
      <c r="Q1054" s="16">
        <f t="shared" si="68"/>
        <v>32</v>
      </c>
      <c r="R1054" s="16" t="s">
        <v>824</v>
      </c>
      <c r="S1054" s="16"/>
      <c r="T1054" s="16">
        <f t="shared" si="67"/>
        <v>1</v>
      </c>
    </row>
    <row r="1055" spans="1:20" x14ac:dyDescent="0.2">
      <c r="A1055" s="1">
        <v>1051</v>
      </c>
      <c r="B1055" s="16" t="s">
        <v>2806</v>
      </c>
      <c r="C1055" s="16" t="s">
        <v>184</v>
      </c>
      <c r="E1055" s="16">
        <v>1961</v>
      </c>
      <c r="F1055" s="16">
        <v>2026</v>
      </c>
      <c r="I1055" s="17">
        <v>0</v>
      </c>
      <c r="M1055" s="17">
        <f t="shared" si="66"/>
        <v>0</v>
      </c>
      <c r="N1055" s="16" t="s">
        <v>797</v>
      </c>
      <c r="Q1055" s="16">
        <f t="shared" si="68"/>
        <v>65</v>
      </c>
      <c r="R1055" s="16" t="s">
        <v>1524</v>
      </c>
      <c r="T1055" s="16">
        <f t="shared" si="67"/>
        <v>1</v>
      </c>
    </row>
    <row r="1056" spans="1:20" x14ac:dyDescent="0.2">
      <c r="A1056" s="1">
        <v>1052</v>
      </c>
      <c r="B1056" s="24" t="s">
        <v>2152</v>
      </c>
      <c r="C1056" s="24" t="s">
        <v>295</v>
      </c>
      <c r="E1056" s="25">
        <v>1990</v>
      </c>
      <c r="F1056" s="16">
        <v>2026</v>
      </c>
      <c r="I1056" s="17">
        <v>0</v>
      </c>
      <c r="M1056" s="17">
        <f t="shared" si="66"/>
        <v>0</v>
      </c>
      <c r="N1056" s="16" t="s">
        <v>797</v>
      </c>
      <c r="Q1056" s="16">
        <f t="shared" si="68"/>
        <v>36</v>
      </c>
      <c r="R1056" s="16" t="s">
        <v>1453</v>
      </c>
      <c r="T1056" s="16">
        <f t="shared" si="67"/>
        <v>1</v>
      </c>
    </row>
    <row r="1057" spans="1:20" x14ac:dyDescent="0.2">
      <c r="A1057" s="1">
        <v>1053</v>
      </c>
      <c r="B1057" s="24" t="s">
        <v>2604</v>
      </c>
      <c r="C1057" s="24" t="s">
        <v>418</v>
      </c>
      <c r="E1057" s="25">
        <v>2003</v>
      </c>
      <c r="F1057" s="16">
        <v>2026</v>
      </c>
      <c r="I1057" s="17">
        <v>0</v>
      </c>
      <c r="M1057" s="17">
        <f t="shared" si="66"/>
        <v>0</v>
      </c>
      <c r="N1057" s="16" t="s">
        <v>797</v>
      </c>
      <c r="Q1057" s="16">
        <f t="shared" si="68"/>
        <v>23</v>
      </c>
      <c r="R1057" s="16" t="s">
        <v>2278</v>
      </c>
      <c r="T1057" s="16">
        <f t="shared" si="67"/>
        <v>1</v>
      </c>
    </row>
    <row r="1058" spans="1:20" x14ac:dyDescent="0.2">
      <c r="A1058" s="1">
        <v>1054</v>
      </c>
      <c r="B1058" s="24" t="s">
        <v>574</v>
      </c>
      <c r="C1058" s="24" t="s">
        <v>2839</v>
      </c>
      <c r="D1058" s="33" t="s">
        <v>574</v>
      </c>
      <c r="E1058" s="25">
        <v>1995</v>
      </c>
      <c r="F1058" s="16">
        <v>2026</v>
      </c>
      <c r="J1058" s="17">
        <v>0</v>
      </c>
      <c r="M1058" s="17">
        <f t="shared" si="66"/>
        <v>0</v>
      </c>
      <c r="N1058" s="16" t="s">
        <v>797</v>
      </c>
      <c r="Q1058" s="16">
        <f t="shared" si="68"/>
        <v>31</v>
      </c>
      <c r="R1058" s="16" t="s">
        <v>824</v>
      </c>
      <c r="T1058" s="16">
        <f t="shared" si="67"/>
        <v>1</v>
      </c>
    </row>
    <row r="1059" spans="1:20" x14ac:dyDescent="0.2">
      <c r="A1059" s="1">
        <v>1055</v>
      </c>
      <c r="B1059" s="24" t="s">
        <v>611</v>
      </c>
      <c r="C1059" s="24" t="s">
        <v>2306</v>
      </c>
      <c r="E1059" s="25">
        <v>2001</v>
      </c>
      <c r="F1059" s="16">
        <v>2026</v>
      </c>
      <c r="K1059" s="17">
        <v>0</v>
      </c>
      <c r="M1059" s="17">
        <f t="shared" si="66"/>
        <v>0</v>
      </c>
      <c r="N1059" s="16" t="s">
        <v>797</v>
      </c>
      <c r="Q1059" s="16">
        <f t="shared" si="68"/>
        <v>25</v>
      </c>
      <c r="R1059" s="16" t="s">
        <v>2278</v>
      </c>
      <c r="T1059" s="16">
        <f t="shared" si="67"/>
        <v>1</v>
      </c>
    </row>
    <row r="1060" spans="1:20" x14ac:dyDescent="0.2">
      <c r="A1060" s="1">
        <v>1056</v>
      </c>
      <c r="B1060" s="24" t="s">
        <v>2458</v>
      </c>
      <c r="C1060" s="24" t="s">
        <v>108</v>
      </c>
      <c r="D1060" s="33" t="s">
        <v>9</v>
      </c>
      <c r="E1060" s="25">
        <v>1970</v>
      </c>
      <c r="F1060" s="16">
        <v>2026</v>
      </c>
      <c r="L1060" s="17">
        <v>0</v>
      </c>
      <c r="M1060" s="17">
        <f t="shared" si="66"/>
        <v>0</v>
      </c>
      <c r="N1060" s="16" t="s">
        <v>797</v>
      </c>
      <c r="Q1060" s="16">
        <f t="shared" si="68"/>
        <v>56</v>
      </c>
      <c r="R1060" s="16" t="s">
        <v>1460</v>
      </c>
      <c r="T1060" s="16">
        <f t="shared" si="67"/>
        <v>1</v>
      </c>
    </row>
    <row r="1061" spans="1:20" x14ac:dyDescent="0.2">
      <c r="A1061" s="1">
        <v>1057</v>
      </c>
      <c r="B1061" s="24" t="s">
        <v>2610</v>
      </c>
      <c r="C1061" s="24" t="s">
        <v>342</v>
      </c>
      <c r="E1061" s="25">
        <v>1999</v>
      </c>
      <c r="F1061" s="16">
        <v>2026</v>
      </c>
      <c r="I1061" s="17">
        <v>0</v>
      </c>
      <c r="M1061" s="17">
        <f t="shared" si="66"/>
        <v>0</v>
      </c>
      <c r="N1061" s="16" t="s">
        <v>797</v>
      </c>
      <c r="Q1061" s="16">
        <f t="shared" si="68"/>
        <v>27</v>
      </c>
      <c r="R1061" s="16" t="s">
        <v>2278</v>
      </c>
      <c r="T1061" s="16">
        <f t="shared" si="67"/>
        <v>1</v>
      </c>
    </row>
    <row r="1062" spans="1:20" x14ac:dyDescent="0.2">
      <c r="A1062" s="1">
        <v>1058</v>
      </c>
      <c r="B1062" s="24" t="s">
        <v>2121</v>
      </c>
      <c r="C1062" s="24" t="s">
        <v>106</v>
      </c>
      <c r="E1062" s="25">
        <v>1990</v>
      </c>
      <c r="F1062" s="16">
        <v>2026</v>
      </c>
      <c r="L1062" s="17">
        <v>0</v>
      </c>
      <c r="M1062" s="17">
        <f t="shared" si="66"/>
        <v>0</v>
      </c>
      <c r="N1062" s="16" t="s">
        <v>797</v>
      </c>
      <c r="Q1062" s="16">
        <f t="shared" si="68"/>
        <v>36</v>
      </c>
      <c r="R1062" s="16" t="s">
        <v>1453</v>
      </c>
      <c r="T1062" s="16">
        <f t="shared" si="67"/>
        <v>1</v>
      </c>
    </row>
    <row r="1063" spans="1:20" x14ac:dyDescent="0.2">
      <c r="A1063" s="1">
        <v>1059</v>
      </c>
      <c r="B1063" s="24" t="s">
        <v>2611</v>
      </c>
      <c r="C1063" s="24" t="s">
        <v>2612</v>
      </c>
      <c r="D1063" s="33" t="s">
        <v>4420</v>
      </c>
      <c r="E1063" s="25">
        <v>1993</v>
      </c>
      <c r="F1063" s="16">
        <v>2026</v>
      </c>
      <c r="I1063" s="17">
        <v>0</v>
      </c>
      <c r="M1063" s="17">
        <f t="shared" si="66"/>
        <v>0</v>
      </c>
      <c r="N1063" s="16" t="s">
        <v>797</v>
      </c>
      <c r="Q1063" s="16">
        <f t="shared" si="68"/>
        <v>33</v>
      </c>
      <c r="R1063" s="16" t="s">
        <v>824</v>
      </c>
      <c r="T1063" s="16">
        <f t="shared" si="67"/>
        <v>1</v>
      </c>
    </row>
    <row r="1064" spans="1:20" x14ac:dyDescent="0.2">
      <c r="A1064" s="1">
        <v>1060</v>
      </c>
      <c r="B1064" s="24" t="s">
        <v>2893</v>
      </c>
      <c r="C1064" s="24" t="s">
        <v>109</v>
      </c>
      <c r="D1064" s="24"/>
      <c r="E1064" s="25">
        <v>1975</v>
      </c>
      <c r="F1064" s="16">
        <v>2026</v>
      </c>
      <c r="G1064" s="17">
        <v>0</v>
      </c>
      <c r="J1064" s="17"/>
      <c r="M1064" s="17">
        <f t="shared" si="66"/>
        <v>0</v>
      </c>
      <c r="N1064" s="24" t="s">
        <v>797</v>
      </c>
      <c r="Q1064" s="16">
        <f t="shared" si="68"/>
        <v>51</v>
      </c>
      <c r="R1064" s="16" t="s">
        <v>826</v>
      </c>
      <c r="T1064" s="16">
        <f t="shared" si="67"/>
        <v>1</v>
      </c>
    </row>
    <row r="1065" spans="1:20" x14ac:dyDescent="0.2">
      <c r="A1065" s="1">
        <v>1061</v>
      </c>
      <c r="B1065" s="24" t="s">
        <v>729</v>
      </c>
      <c r="C1065" s="24" t="s">
        <v>144</v>
      </c>
      <c r="E1065" s="25">
        <v>1994</v>
      </c>
      <c r="F1065" s="16">
        <v>2026</v>
      </c>
      <c r="I1065" s="17">
        <v>0</v>
      </c>
      <c r="M1065" s="17">
        <f t="shared" si="66"/>
        <v>0</v>
      </c>
      <c r="N1065" s="16" t="s">
        <v>797</v>
      </c>
      <c r="Q1065" s="16">
        <f t="shared" si="68"/>
        <v>32</v>
      </c>
      <c r="R1065" s="16" t="s">
        <v>824</v>
      </c>
      <c r="T1065" s="16">
        <f t="shared" si="67"/>
        <v>1</v>
      </c>
    </row>
    <row r="1066" spans="1:20" x14ac:dyDescent="0.2">
      <c r="A1066" s="1">
        <v>1062</v>
      </c>
      <c r="B1066" s="24" t="s">
        <v>2624</v>
      </c>
      <c r="C1066" s="24" t="s">
        <v>218</v>
      </c>
      <c r="E1066" s="25">
        <v>1973</v>
      </c>
      <c r="F1066" s="16">
        <v>2026</v>
      </c>
      <c r="I1066" s="17">
        <v>0</v>
      </c>
      <c r="M1066" s="17">
        <f t="shared" si="66"/>
        <v>0</v>
      </c>
      <c r="N1066" s="16" t="s">
        <v>797</v>
      </c>
      <c r="Q1066" s="16">
        <f t="shared" si="68"/>
        <v>53</v>
      </c>
      <c r="R1066" s="16" t="s">
        <v>826</v>
      </c>
      <c r="T1066" s="16">
        <f t="shared" si="67"/>
        <v>1</v>
      </c>
    </row>
    <row r="1067" spans="1:20" x14ac:dyDescent="0.2">
      <c r="A1067" s="1">
        <v>1063</v>
      </c>
      <c r="B1067" s="24" t="s">
        <v>1422</v>
      </c>
      <c r="C1067" s="24" t="s">
        <v>2614</v>
      </c>
      <c r="E1067" s="25">
        <v>2006</v>
      </c>
      <c r="F1067" s="16">
        <v>2026</v>
      </c>
      <c r="I1067" s="17">
        <v>0</v>
      </c>
      <c r="M1067" s="17">
        <f t="shared" si="66"/>
        <v>0</v>
      </c>
      <c r="N1067" s="16" t="s">
        <v>797</v>
      </c>
      <c r="Q1067" s="16">
        <f t="shared" si="68"/>
        <v>20</v>
      </c>
      <c r="R1067" s="16" t="s">
        <v>2278</v>
      </c>
      <c r="T1067" s="16">
        <f t="shared" si="67"/>
        <v>1</v>
      </c>
    </row>
    <row r="1068" spans="1:20" x14ac:dyDescent="0.2">
      <c r="A1068" s="1">
        <v>1064</v>
      </c>
      <c r="B1068" s="24" t="s">
        <v>2840</v>
      </c>
      <c r="C1068" s="24" t="s">
        <v>2668</v>
      </c>
      <c r="E1068" s="25">
        <v>1996</v>
      </c>
      <c r="F1068" s="16">
        <v>2026</v>
      </c>
      <c r="J1068" s="17">
        <v>0</v>
      </c>
      <c r="M1068" s="17">
        <f t="shared" si="66"/>
        <v>0</v>
      </c>
      <c r="N1068" s="16" t="s">
        <v>797</v>
      </c>
      <c r="Q1068" s="16">
        <f t="shared" si="68"/>
        <v>30</v>
      </c>
      <c r="R1068" s="16" t="s">
        <v>824</v>
      </c>
      <c r="T1068" s="16">
        <f t="shared" si="67"/>
        <v>1</v>
      </c>
    </row>
    <row r="1069" spans="1:20" ht="14.25" customHeight="1" x14ac:dyDescent="0.2">
      <c r="A1069" s="1">
        <v>1065</v>
      </c>
      <c r="B1069" s="16" t="s">
        <v>3005</v>
      </c>
      <c r="C1069" s="16" t="s">
        <v>109</v>
      </c>
      <c r="D1069" s="16" t="s">
        <v>78</v>
      </c>
      <c r="E1069" s="16">
        <v>1975</v>
      </c>
      <c r="F1069" s="16">
        <v>2026</v>
      </c>
      <c r="I1069" s="17">
        <v>0</v>
      </c>
      <c r="M1069" s="17">
        <f t="shared" si="66"/>
        <v>0</v>
      </c>
      <c r="N1069" s="16" t="s">
        <v>797</v>
      </c>
      <c r="Q1069" s="16">
        <f t="shared" si="68"/>
        <v>51</v>
      </c>
      <c r="R1069" s="16" t="s">
        <v>826</v>
      </c>
      <c r="T1069" s="16">
        <f t="shared" si="67"/>
        <v>1</v>
      </c>
    </row>
    <row r="1070" spans="1:20" x14ac:dyDescent="0.2">
      <c r="A1070" s="1">
        <v>1066</v>
      </c>
      <c r="B1070" s="24" t="s">
        <v>2307</v>
      </c>
      <c r="C1070" s="24" t="s">
        <v>101</v>
      </c>
      <c r="E1070" s="25">
        <v>2005</v>
      </c>
      <c r="F1070" s="16">
        <v>2026</v>
      </c>
      <c r="K1070" s="17">
        <v>0</v>
      </c>
      <c r="M1070" s="17">
        <f t="shared" si="66"/>
        <v>0</v>
      </c>
      <c r="N1070" s="16" t="s">
        <v>797</v>
      </c>
      <c r="Q1070" s="16">
        <f t="shared" si="68"/>
        <v>21</v>
      </c>
      <c r="R1070" s="16" t="s">
        <v>2278</v>
      </c>
      <c r="T1070" s="16">
        <f t="shared" si="67"/>
        <v>1</v>
      </c>
    </row>
    <row r="1071" spans="1:20" x14ac:dyDescent="0.2">
      <c r="A1071" s="1">
        <v>1067</v>
      </c>
      <c r="B1071" s="24" t="s">
        <v>330</v>
      </c>
      <c r="C1071" s="24" t="s">
        <v>2374</v>
      </c>
      <c r="D1071" s="33" t="s">
        <v>79</v>
      </c>
      <c r="E1071" s="25">
        <v>2000</v>
      </c>
      <c r="F1071" s="16">
        <v>2026</v>
      </c>
      <c r="L1071" s="17">
        <v>0</v>
      </c>
      <c r="M1071" s="17">
        <f t="shared" si="66"/>
        <v>0</v>
      </c>
      <c r="N1071" s="16" t="s">
        <v>797</v>
      </c>
      <c r="Q1071" s="16">
        <f t="shared" si="68"/>
        <v>26</v>
      </c>
      <c r="R1071" s="16" t="s">
        <v>2278</v>
      </c>
      <c r="T1071" s="16">
        <f t="shared" si="67"/>
        <v>1</v>
      </c>
    </row>
    <row r="1072" spans="1:20" x14ac:dyDescent="0.2">
      <c r="A1072" s="1">
        <v>1068</v>
      </c>
      <c r="B1072" s="24" t="s">
        <v>330</v>
      </c>
      <c r="C1072" s="24" t="s">
        <v>2425</v>
      </c>
      <c r="E1072" s="25">
        <v>1972</v>
      </c>
      <c r="F1072" s="16">
        <v>2026</v>
      </c>
      <c r="L1072" s="17">
        <v>0</v>
      </c>
      <c r="M1072" s="17">
        <f t="shared" si="66"/>
        <v>0</v>
      </c>
      <c r="N1072" s="16" t="s">
        <v>797</v>
      </c>
      <c r="Q1072" s="16">
        <f t="shared" si="68"/>
        <v>54</v>
      </c>
      <c r="R1072" s="16" t="s">
        <v>826</v>
      </c>
      <c r="T1072" s="16">
        <f t="shared" si="67"/>
        <v>1</v>
      </c>
    </row>
    <row r="1073" spans="1:20" x14ac:dyDescent="0.2">
      <c r="A1073" s="1">
        <v>1069</v>
      </c>
      <c r="B1073" s="16" t="s">
        <v>3007</v>
      </c>
      <c r="C1073" s="16" t="s">
        <v>4512</v>
      </c>
      <c r="E1073" s="16">
        <v>1987</v>
      </c>
      <c r="F1073" s="16">
        <v>2026</v>
      </c>
      <c r="I1073" s="17">
        <v>0</v>
      </c>
      <c r="M1073" s="17">
        <f t="shared" si="66"/>
        <v>0</v>
      </c>
      <c r="N1073" s="16" t="s">
        <v>797</v>
      </c>
      <c r="Q1073" s="16">
        <f t="shared" si="68"/>
        <v>39</v>
      </c>
      <c r="R1073" s="16" t="s">
        <v>1453</v>
      </c>
      <c r="T1073" s="16">
        <f t="shared" si="67"/>
        <v>1</v>
      </c>
    </row>
    <row r="1074" spans="1:20" x14ac:dyDescent="0.2">
      <c r="A1074" s="1">
        <v>1070</v>
      </c>
      <c r="B1074" s="24" t="s">
        <v>2433</v>
      </c>
      <c r="C1074" s="24" t="s">
        <v>130</v>
      </c>
      <c r="E1074" s="25">
        <v>1957</v>
      </c>
      <c r="F1074" s="16">
        <v>2026</v>
      </c>
      <c r="L1074" s="17">
        <v>0</v>
      </c>
      <c r="M1074" s="17">
        <f t="shared" si="66"/>
        <v>0</v>
      </c>
      <c r="N1074" s="16" t="s">
        <v>797</v>
      </c>
      <c r="Q1074" s="16">
        <f t="shared" si="68"/>
        <v>69</v>
      </c>
      <c r="R1074" s="16" t="s">
        <v>1524</v>
      </c>
      <c r="T1074" s="16">
        <f t="shared" si="67"/>
        <v>1</v>
      </c>
    </row>
    <row r="1075" spans="1:20" x14ac:dyDescent="0.2">
      <c r="A1075" s="1">
        <v>1071</v>
      </c>
      <c r="B1075" s="24" t="s">
        <v>2312</v>
      </c>
      <c r="C1075" s="24" t="s">
        <v>2313</v>
      </c>
      <c r="E1075" s="25">
        <v>2002</v>
      </c>
      <c r="F1075" s="16">
        <v>2026</v>
      </c>
      <c r="K1075" s="17">
        <v>0</v>
      </c>
      <c r="M1075" s="17">
        <f t="shared" si="66"/>
        <v>0</v>
      </c>
      <c r="N1075" s="16" t="s">
        <v>797</v>
      </c>
      <c r="Q1075" s="16">
        <f t="shared" si="68"/>
        <v>24</v>
      </c>
      <c r="R1075" s="16" t="s">
        <v>2278</v>
      </c>
      <c r="T1075" s="16">
        <f t="shared" si="67"/>
        <v>1</v>
      </c>
    </row>
    <row r="1076" spans="1:20" x14ac:dyDescent="0.2">
      <c r="A1076" s="1">
        <v>1072</v>
      </c>
      <c r="B1076" s="24" t="s">
        <v>2043</v>
      </c>
      <c r="C1076" s="24" t="s">
        <v>108</v>
      </c>
      <c r="D1076" s="33" t="s">
        <v>4422</v>
      </c>
      <c r="E1076" s="25">
        <v>1980</v>
      </c>
      <c r="F1076" s="16">
        <v>2026</v>
      </c>
      <c r="L1076" s="17">
        <v>0</v>
      </c>
      <c r="M1076" s="17">
        <f t="shared" si="66"/>
        <v>0</v>
      </c>
      <c r="N1076" s="16" t="s">
        <v>797</v>
      </c>
      <c r="Q1076" s="16">
        <f t="shared" si="68"/>
        <v>46</v>
      </c>
      <c r="R1076" s="16" t="s">
        <v>861</v>
      </c>
      <c r="T1076" s="16">
        <f t="shared" si="67"/>
        <v>1</v>
      </c>
    </row>
    <row r="1077" spans="1:20" x14ac:dyDescent="0.2">
      <c r="A1077" s="1">
        <v>1073</v>
      </c>
      <c r="B1077" s="24" t="s">
        <v>1970</v>
      </c>
      <c r="C1077" s="24" t="s">
        <v>277</v>
      </c>
      <c r="D1077" s="33" t="s">
        <v>4423</v>
      </c>
      <c r="E1077" s="25">
        <v>1992</v>
      </c>
      <c r="F1077" s="16">
        <v>2026</v>
      </c>
      <c r="K1077" s="17">
        <v>0</v>
      </c>
      <c r="M1077" s="17">
        <f t="shared" si="66"/>
        <v>0</v>
      </c>
      <c r="N1077" s="16" t="s">
        <v>797</v>
      </c>
      <c r="Q1077" s="16">
        <f t="shared" si="68"/>
        <v>34</v>
      </c>
      <c r="R1077" s="16" t="s">
        <v>824</v>
      </c>
      <c r="T1077" s="16">
        <f t="shared" si="67"/>
        <v>1</v>
      </c>
    </row>
    <row r="1078" spans="1:20" x14ac:dyDescent="0.2">
      <c r="A1078" s="1">
        <v>1074</v>
      </c>
      <c r="B1078" s="16" t="s">
        <v>158</v>
      </c>
      <c r="C1078" s="16" t="s">
        <v>269</v>
      </c>
      <c r="E1078" s="16">
        <v>1956</v>
      </c>
      <c r="F1078" s="16">
        <v>2026</v>
      </c>
      <c r="I1078" s="17">
        <v>0</v>
      </c>
      <c r="M1078" s="17">
        <f t="shared" si="66"/>
        <v>0</v>
      </c>
      <c r="N1078" s="16" t="s">
        <v>797</v>
      </c>
      <c r="Q1078" s="16">
        <f t="shared" si="68"/>
        <v>70</v>
      </c>
      <c r="R1078" s="16" t="s">
        <v>828</v>
      </c>
      <c r="T1078" s="16">
        <f t="shared" si="67"/>
        <v>1</v>
      </c>
    </row>
    <row r="1079" spans="1:20" x14ac:dyDescent="0.2">
      <c r="A1079" s="1">
        <v>1075</v>
      </c>
      <c r="B1079" s="24" t="s">
        <v>436</v>
      </c>
      <c r="C1079" s="24" t="s">
        <v>2451</v>
      </c>
      <c r="E1079" s="25">
        <v>1967</v>
      </c>
      <c r="F1079" s="16">
        <v>2026</v>
      </c>
      <c r="I1079" s="17">
        <v>0</v>
      </c>
      <c r="M1079" s="17">
        <f t="shared" si="66"/>
        <v>0</v>
      </c>
      <c r="N1079" s="16" t="s">
        <v>797</v>
      </c>
      <c r="Q1079" s="16">
        <f t="shared" si="68"/>
        <v>59</v>
      </c>
      <c r="R1079" s="16" t="s">
        <v>1460</v>
      </c>
      <c r="T1079" s="16">
        <f t="shared" si="67"/>
        <v>1</v>
      </c>
    </row>
    <row r="1080" spans="1:20" x14ac:dyDescent="0.2">
      <c r="A1080" s="1">
        <v>1076</v>
      </c>
      <c r="B1080" s="16" t="s">
        <v>436</v>
      </c>
      <c r="C1080" s="16" t="s">
        <v>116</v>
      </c>
      <c r="E1080" s="16">
        <v>2001</v>
      </c>
      <c r="F1080" s="16">
        <v>2026</v>
      </c>
      <c r="I1080" s="17">
        <v>0</v>
      </c>
      <c r="M1080" s="17">
        <f t="shared" si="66"/>
        <v>0</v>
      </c>
      <c r="N1080" s="16" t="s">
        <v>797</v>
      </c>
      <c r="Q1080" s="16">
        <f t="shared" si="68"/>
        <v>25</v>
      </c>
      <c r="R1080" s="16" t="s">
        <v>2278</v>
      </c>
      <c r="T1080" s="16">
        <f t="shared" si="67"/>
        <v>1</v>
      </c>
    </row>
    <row r="1081" spans="1:20" x14ac:dyDescent="0.2">
      <c r="A1081" s="1">
        <v>1077</v>
      </c>
      <c r="B1081" s="24" t="s">
        <v>436</v>
      </c>
      <c r="C1081" s="24" t="s">
        <v>250</v>
      </c>
      <c r="D1081" s="33" t="s">
        <v>4420</v>
      </c>
      <c r="E1081" s="25">
        <v>1992</v>
      </c>
      <c r="F1081" s="16">
        <v>2026</v>
      </c>
      <c r="I1081" s="17">
        <v>0</v>
      </c>
      <c r="M1081" s="17">
        <f t="shared" si="66"/>
        <v>0</v>
      </c>
      <c r="N1081" s="16" t="s">
        <v>797</v>
      </c>
      <c r="Q1081" s="16">
        <f t="shared" si="68"/>
        <v>34</v>
      </c>
      <c r="R1081" s="16" t="s">
        <v>824</v>
      </c>
      <c r="T1081" s="16">
        <f t="shared" si="67"/>
        <v>1</v>
      </c>
    </row>
    <row r="1082" spans="1:20" x14ac:dyDescent="0.2">
      <c r="A1082" s="1">
        <v>1078</v>
      </c>
      <c r="B1082" s="24" t="s">
        <v>436</v>
      </c>
      <c r="C1082" s="24" t="s">
        <v>1068</v>
      </c>
      <c r="D1082" s="33" t="s">
        <v>4400</v>
      </c>
      <c r="E1082" s="25">
        <v>1999</v>
      </c>
      <c r="F1082" s="16">
        <v>2026</v>
      </c>
      <c r="L1082" s="17">
        <v>0</v>
      </c>
      <c r="M1082" s="17">
        <f t="shared" si="66"/>
        <v>0</v>
      </c>
      <c r="N1082" s="16" t="s">
        <v>797</v>
      </c>
      <c r="Q1082" s="16">
        <f t="shared" si="68"/>
        <v>27</v>
      </c>
      <c r="R1082" s="16" t="s">
        <v>2278</v>
      </c>
      <c r="T1082" s="16">
        <f t="shared" si="67"/>
        <v>1</v>
      </c>
    </row>
    <row r="1083" spans="1:20" x14ac:dyDescent="0.2">
      <c r="A1083" s="1">
        <v>1079</v>
      </c>
      <c r="B1083" s="24" t="s">
        <v>2314</v>
      </c>
      <c r="C1083" s="24" t="s">
        <v>92</v>
      </c>
      <c r="E1083" s="26"/>
      <c r="F1083" s="16">
        <v>2026</v>
      </c>
      <c r="K1083" s="17">
        <v>0</v>
      </c>
      <c r="M1083" s="17">
        <f t="shared" si="66"/>
        <v>0</v>
      </c>
      <c r="N1083" s="16" t="s">
        <v>797</v>
      </c>
      <c r="R1083" s="16" t="s">
        <v>1448</v>
      </c>
      <c r="T1083" s="16">
        <f t="shared" si="67"/>
        <v>1</v>
      </c>
    </row>
    <row r="1084" spans="1:20" x14ac:dyDescent="0.2">
      <c r="A1084" s="1">
        <v>1080</v>
      </c>
      <c r="B1084" s="24" t="s">
        <v>2993</v>
      </c>
      <c r="C1084" s="24" t="s">
        <v>156</v>
      </c>
      <c r="D1084" s="24" t="s">
        <v>6</v>
      </c>
      <c r="E1084" s="25">
        <v>1971</v>
      </c>
      <c r="F1084" s="16">
        <v>2026</v>
      </c>
      <c r="G1084" s="17">
        <v>0</v>
      </c>
      <c r="M1084" s="17">
        <f t="shared" si="66"/>
        <v>0</v>
      </c>
      <c r="N1084" s="24" t="s">
        <v>797</v>
      </c>
      <c r="Q1084" s="16">
        <f t="shared" ref="Q1084:Q1099" si="69">SUM(F1084-E1084)</f>
        <v>55</v>
      </c>
      <c r="R1084" s="16" t="s">
        <v>1460</v>
      </c>
      <c r="T1084" s="16">
        <f t="shared" si="67"/>
        <v>1</v>
      </c>
    </row>
    <row r="1085" spans="1:20" x14ac:dyDescent="0.2">
      <c r="A1085" s="1">
        <v>1081</v>
      </c>
      <c r="B1085" s="24" t="s">
        <v>2440</v>
      </c>
      <c r="C1085" s="24" t="s">
        <v>2441</v>
      </c>
      <c r="E1085" s="25">
        <v>1992</v>
      </c>
      <c r="F1085" s="16">
        <v>2026</v>
      </c>
      <c r="L1085" s="17">
        <v>0</v>
      </c>
      <c r="M1085" s="17">
        <f t="shared" si="66"/>
        <v>0</v>
      </c>
      <c r="N1085" s="16" t="s">
        <v>797</v>
      </c>
      <c r="Q1085" s="16">
        <f t="shared" si="69"/>
        <v>34</v>
      </c>
      <c r="R1085" s="16" t="s">
        <v>824</v>
      </c>
      <c r="T1085" s="16">
        <f t="shared" si="67"/>
        <v>1</v>
      </c>
    </row>
    <row r="1086" spans="1:20" x14ac:dyDescent="0.2">
      <c r="A1086" s="1">
        <v>1082</v>
      </c>
      <c r="B1086" s="24" t="s">
        <v>2315</v>
      </c>
      <c r="C1086" s="24" t="s">
        <v>254</v>
      </c>
      <c r="D1086" s="33" t="s">
        <v>1521</v>
      </c>
      <c r="E1086" s="25">
        <v>2001</v>
      </c>
      <c r="F1086" s="16">
        <v>2026</v>
      </c>
      <c r="K1086" s="17">
        <v>0</v>
      </c>
      <c r="M1086" s="17">
        <f t="shared" si="66"/>
        <v>0</v>
      </c>
      <c r="N1086" s="16" t="s">
        <v>797</v>
      </c>
      <c r="Q1086" s="16">
        <f t="shared" si="69"/>
        <v>25</v>
      </c>
      <c r="R1086" s="16" t="s">
        <v>2278</v>
      </c>
      <c r="T1086" s="16">
        <f t="shared" si="67"/>
        <v>1</v>
      </c>
    </row>
    <row r="1087" spans="1:20" x14ac:dyDescent="0.2">
      <c r="A1087" s="1">
        <v>1083</v>
      </c>
      <c r="B1087" s="16" t="s">
        <v>2805</v>
      </c>
      <c r="C1087" s="16" t="s">
        <v>2826</v>
      </c>
      <c r="E1087" s="16">
        <v>2001</v>
      </c>
      <c r="F1087" s="16">
        <v>2026</v>
      </c>
      <c r="I1087" s="17">
        <v>0</v>
      </c>
      <c r="M1087" s="17">
        <f t="shared" si="66"/>
        <v>0</v>
      </c>
      <c r="N1087" s="16" t="s">
        <v>797</v>
      </c>
      <c r="Q1087" s="16">
        <f t="shared" si="69"/>
        <v>25</v>
      </c>
      <c r="R1087" s="16" t="s">
        <v>2278</v>
      </c>
      <c r="T1087" s="16">
        <f t="shared" si="67"/>
        <v>1</v>
      </c>
    </row>
    <row r="1088" spans="1:20" x14ac:dyDescent="0.2">
      <c r="A1088" s="1">
        <v>1084</v>
      </c>
      <c r="B1088" s="24" t="s">
        <v>162</v>
      </c>
      <c r="C1088" s="24" t="s">
        <v>128</v>
      </c>
      <c r="D1088" s="33" t="s">
        <v>4425</v>
      </c>
      <c r="E1088" s="25">
        <v>1977</v>
      </c>
      <c r="F1088" s="16">
        <v>2026</v>
      </c>
      <c r="L1088" s="17">
        <v>0</v>
      </c>
      <c r="M1088" s="17">
        <f t="shared" si="66"/>
        <v>0</v>
      </c>
      <c r="N1088" s="16" t="s">
        <v>797</v>
      </c>
      <c r="Q1088" s="16">
        <f t="shared" si="69"/>
        <v>49</v>
      </c>
      <c r="R1088" s="16" t="s">
        <v>861</v>
      </c>
      <c r="T1088" s="16">
        <f t="shared" si="67"/>
        <v>1</v>
      </c>
    </row>
    <row r="1089" spans="1:20" x14ac:dyDescent="0.2">
      <c r="A1089" s="1">
        <v>1085</v>
      </c>
      <c r="B1089" s="16" t="s">
        <v>1361</v>
      </c>
      <c r="C1089" s="16" t="s">
        <v>295</v>
      </c>
      <c r="D1089" s="33" t="s">
        <v>4426</v>
      </c>
      <c r="E1089" s="16">
        <v>1991</v>
      </c>
      <c r="F1089" s="16">
        <v>2026</v>
      </c>
      <c r="I1089" s="17">
        <v>0</v>
      </c>
      <c r="M1089" s="17">
        <f t="shared" si="66"/>
        <v>0</v>
      </c>
      <c r="N1089" s="16" t="s">
        <v>797</v>
      </c>
      <c r="Q1089" s="16">
        <f t="shared" si="69"/>
        <v>35</v>
      </c>
      <c r="R1089" s="16" t="s">
        <v>1453</v>
      </c>
      <c r="T1089" s="16">
        <f t="shared" si="67"/>
        <v>1</v>
      </c>
    </row>
    <row r="1090" spans="1:20" x14ac:dyDescent="0.2">
      <c r="A1090" s="1">
        <v>1086</v>
      </c>
      <c r="B1090" s="24" t="s">
        <v>2892</v>
      </c>
      <c r="C1090" s="24" t="s">
        <v>2891</v>
      </c>
      <c r="D1090" s="24" t="s">
        <v>2437</v>
      </c>
      <c r="E1090" s="25">
        <v>1981</v>
      </c>
      <c r="F1090" s="16">
        <v>2026</v>
      </c>
      <c r="G1090" s="17">
        <v>0</v>
      </c>
      <c r="J1090" s="17"/>
      <c r="M1090" s="17">
        <f t="shared" si="66"/>
        <v>0</v>
      </c>
      <c r="N1090" s="24" t="s">
        <v>797</v>
      </c>
      <c r="Q1090" s="16">
        <f t="shared" si="69"/>
        <v>45</v>
      </c>
      <c r="R1090" s="16" t="s">
        <v>861</v>
      </c>
      <c r="T1090" s="16">
        <f t="shared" si="67"/>
        <v>1</v>
      </c>
    </row>
    <row r="1091" spans="1:20" x14ac:dyDescent="0.2">
      <c r="A1091" s="1">
        <v>1087</v>
      </c>
      <c r="B1091" s="24" t="s">
        <v>2843</v>
      </c>
      <c r="C1091" s="24" t="s">
        <v>103</v>
      </c>
      <c r="D1091" s="33" t="s">
        <v>1562</v>
      </c>
      <c r="E1091" s="25">
        <v>1995</v>
      </c>
      <c r="F1091" s="16">
        <v>2026</v>
      </c>
      <c r="J1091" s="17">
        <v>0</v>
      </c>
      <c r="M1091" s="17">
        <f t="shared" si="66"/>
        <v>0</v>
      </c>
      <c r="N1091" s="16" t="s">
        <v>797</v>
      </c>
      <c r="Q1091" s="16">
        <f t="shared" si="69"/>
        <v>31</v>
      </c>
      <c r="R1091" s="16" t="s">
        <v>824</v>
      </c>
      <c r="T1091" s="16">
        <f t="shared" si="67"/>
        <v>1</v>
      </c>
    </row>
    <row r="1092" spans="1:20" x14ac:dyDescent="0.2">
      <c r="A1092" s="1">
        <v>1088</v>
      </c>
      <c r="B1092" s="24" t="s">
        <v>1026</v>
      </c>
      <c r="C1092" s="24" t="s">
        <v>214</v>
      </c>
      <c r="E1092" s="25">
        <v>2001</v>
      </c>
      <c r="F1092" s="16">
        <v>2026</v>
      </c>
      <c r="K1092" s="17">
        <v>0</v>
      </c>
      <c r="M1092" s="17">
        <f t="shared" ref="M1092:M1155" si="70">SUM(G1092:L1092)</f>
        <v>0</v>
      </c>
      <c r="N1092" s="16" t="s">
        <v>797</v>
      </c>
      <c r="Q1092" s="16">
        <f t="shared" si="69"/>
        <v>25</v>
      </c>
      <c r="R1092" s="16" t="s">
        <v>2278</v>
      </c>
      <c r="T1092" s="16">
        <f t="shared" si="67"/>
        <v>1</v>
      </c>
    </row>
    <row r="1093" spans="1:20" x14ac:dyDescent="0.2">
      <c r="A1093" s="1">
        <v>1089</v>
      </c>
      <c r="B1093" s="1" t="s">
        <v>1026</v>
      </c>
      <c r="C1093" s="1" t="s">
        <v>118</v>
      </c>
      <c r="D1093" s="1" t="s">
        <v>1736</v>
      </c>
      <c r="E1093" s="16">
        <v>1981</v>
      </c>
      <c r="F1093" s="16">
        <v>2026</v>
      </c>
      <c r="G1093" s="17">
        <v>3.7476851851851851E-2</v>
      </c>
      <c r="H1093" s="17"/>
      <c r="I1093" s="17"/>
      <c r="J1093" s="17"/>
      <c r="K1093" s="17"/>
      <c r="L1093" s="17"/>
      <c r="M1093" s="17">
        <f t="shared" si="70"/>
        <v>3.7476851851851851E-2</v>
      </c>
      <c r="N1093" s="16" t="s">
        <v>797</v>
      </c>
      <c r="P1093" s="17"/>
      <c r="Q1093" s="16">
        <f t="shared" si="69"/>
        <v>45</v>
      </c>
      <c r="R1093" s="16" t="s">
        <v>861</v>
      </c>
      <c r="S1093" s="16"/>
      <c r="T1093" s="16">
        <f t="shared" ref="T1093:T1156" si="71">COUNT(G1093:L1093)</f>
        <v>1</v>
      </c>
    </row>
    <row r="1094" spans="1:20" x14ac:dyDescent="0.2">
      <c r="A1094" s="1">
        <v>1090</v>
      </c>
      <c r="B1094" s="24" t="s">
        <v>2991</v>
      </c>
      <c r="C1094" s="24" t="s">
        <v>1007</v>
      </c>
      <c r="E1094" s="25">
        <v>1999</v>
      </c>
      <c r="F1094" s="16">
        <v>2026</v>
      </c>
      <c r="H1094" s="17">
        <v>0</v>
      </c>
      <c r="M1094" s="17">
        <f t="shared" si="70"/>
        <v>0</v>
      </c>
      <c r="N1094" s="16" t="s">
        <v>797</v>
      </c>
      <c r="Q1094" s="16">
        <f t="shared" si="69"/>
        <v>27</v>
      </c>
      <c r="R1094" s="16" t="s">
        <v>2278</v>
      </c>
      <c r="T1094" s="16">
        <f t="shared" si="71"/>
        <v>1</v>
      </c>
    </row>
    <row r="1095" spans="1:20" x14ac:dyDescent="0.2">
      <c r="A1095" s="1">
        <v>1091</v>
      </c>
      <c r="B1095" s="24" t="s">
        <v>2317</v>
      </c>
      <c r="C1095" s="24" t="s">
        <v>106</v>
      </c>
      <c r="D1095" s="33" t="s">
        <v>4427</v>
      </c>
      <c r="E1095" s="25">
        <v>1978</v>
      </c>
      <c r="F1095" s="16">
        <v>2026</v>
      </c>
      <c r="K1095" s="17">
        <v>0</v>
      </c>
      <c r="M1095" s="17">
        <f t="shared" si="70"/>
        <v>0</v>
      </c>
      <c r="N1095" s="16" t="s">
        <v>797</v>
      </c>
      <c r="Q1095" s="16">
        <f t="shared" si="69"/>
        <v>48</v>
      </c>
      <c r="R1095" s="16" t="s">
        <v>861</v>
      </c>
      <c r="T1095" s="16">
        <f t="shared" si="71"/>
        <v>1</v>
      </c>
    </row>
    <row r="1096" spans="1:20" x14ac:dyDescent="0.2">
      <c r="A1096" s="1">
        <v>1092</v>
      </c>
      <c r="B1096" s="24" t="s">
        <v>2317</v>
      </c>
      <c r="C1096" s="24" t="s">
        <v>328</v>
      </c>
      <c r="D1096" s="33" t="s">
        <v>4427</v>
      </c>
      <c r="E1096" s="25">
        <v>1981</v>
      </c>
      <c r="F1096" s="16">
        <v>2026</v>
      </c>
      <c r="J1096" s="17">
        <v>0</v>
      </c>
      <c r="M1096" s="17">
        <f t="shared" si="70"/>
        <v>0</v>
      </c>
      <c r="N1096" s="16" t="s">
        <v>797</v>
      </c>
      <c r="Q1096" s="16">
        <f t="shared" si="69"/>
        <v>45</v>
      </c>
      <c r="R1096" s="16" t="s">
        <v>861</v>
      </c>
      <c r="T1096" s="16">
        <f t="shared" si="71"/>
        <v>1</v>
      </c>
    </row>
    <row r="1097" spans="1:20" x14ac:dyDescent="0.2">
      <c r="A1097" s="1">
        <v>1093</v>
      </c>
      <c r="B1097" s="24" t="s">
        <v>2442</v>
      </c>
      <c r="C1097" s="24" t="s">
        <v>93</v>
      </c>
      <c r="E1097" s="25">
        <v>1993</v>
      </c>
      <c r="F1097" s="16">
        <v>2026</v>
      </c>
      <c r="L1097" s="17">
        <v>0</v>
      </c>
      <c r="M1097" s="17">
        <f t="shared" si="70"/>
        <v>0</v>
      </c>
      <c r="N1097" s="16" t="s">
        <v>797</v>
      </c>
      <c r="Q1097" s="16">
        <f t="shared" si="69"/>
        <v>33</v>
      </c>
      <c r="R1097" s="16" t="s">
        <v>824</v>
      </c>
      <c r="T1097" s="16">
        <f t="shared" si="71"/>
        <v>1</v>
      </c>
    </row>
    <row r="1098" spans="1:20" x14ac:dyDescent="0.2">
      <c r="A1098" s="1">
        <v>1094</v>
      </c>
      <c r="B1098" s="24" t="s">
        <v>2982</v>
      </c>
      <c r="C1098" s="24" t="s">
        <v>243</v>
      </c>
      <c r="D1098" s="33" t="s">
        <v>2823</v>
      </c>
      <c r="E1098" s="25">
        <v>1986</v>
      </c>
      <c r="F1098" s="16">
        <v>2026</v>
      </c>
      <c r="H1098" s="17">
        <v>0</v>
      </c>
      <c r="M1098" s="17">
        <f t="shared" si="70"/>
        <v>0</v>
      </c>
      <c r="N1098" s="16" t="s">
        <v>797</v>
      </c>
      <c r="Q1098" s="16">
        <f t="shared" si="69"/>
        <v>40</v>
      </c>
      <c r="R1098" s="16" t="s">
        <v>825</v>
      </c>
      <c r="T1098" s="16">
        <f t="shared" si="71"/>
        <v>1</v>
      </c>
    </row>
    <row r="1099" spans="1:20" x14ac:dyDescent="0.2">
      <c r="A1099" s="1">
        <v>1095</v>
      </c>
      <c r="B1099" s="24" t="s">
        <v>1186</v>
      </c>
      <c r="C1099" s="24" t="s">
        <v>358</v>
      </c>
      <c r="D1099" s="33" t="s">
        <v>1351</v>
      </c>
      <c r="E1099" s="25">
        <v>1972</v>
      </c>
      <c r="F1099" s="16">
        <v>2026</v>
      </c>
      <c r="K1099" s="17">
        <v>0</v>
      </c>
      <c r="M1099" s="17">
        <f t="shared" si="70"/>
        <v>0</v>
      </c>
      <c r="N1099" s="16" t="s">
        <v>797</v>
      </c>
      <c r="Q1099" s="16">
        <f t="shared" si="69"/>
        <v>54</v>
      </c>
      <c r="R1099" s="16" t="s">
        <v>826</v>
      </c>
      <c r="T1099" s="16">
        <f t="shared" si="71"/>
        <v>1</v>
      </c>
    </row>
    <row r="1100" spans="1:20" x14ac:dyDescent="0.2">
      <c r="A1100" s="1">
        <v>1096</v>
      </c>
      <c r="B1100" s="16" t="s">
        <v>3004</v>
      </c>
      <c r="C1100" s="16" t="s">
        <v>116</v>
      </c>
      <c r="D1100" s="16" t="s">
        <v>881</v>
      </c>
      <c r="F1100" s="16">
        <v>2026</v>
      </c>
      <c r="I1100" s="17">
        <v>0</v>
      </c>
      <c r="M1100" s="17">
        <f t="shared" si="70"/>
        <v>0</v>
      </c>
      <c r="N1100" s="16" t="s">
        <v>797</v>
      </c>
      <c r="R1100" s="16" t="s">
        <v>1448</v>
      </c>
      <c r="T1100" s="16">
        <f t="shared" si="71"/>
        <v>1</v>
      </c>
    </row>
    <row r="1101" spans="1:20" x14ac:dyDescent="0.2">
      <c r="A1101" s="1">
        <v>1097</v>
      </c>
      <c r="B1101" s="24" t="s">
        <v>2625</v>
      </c>
      <c r="C1101" s="24" t="s">
        <v>96</v>
      </c>
      <c r="E1101" s="25">
        <v>1978</v>
      </c>
      <c r="F1101" s="16">
        <v>2026</v>
      </c>
      <c r="I1101" s="17">
        <v>0</v>
      </c>
      <c r="M1101" s="17">
        <f t="shared" si="70"/>
        <v>0</v>
      </c>
      <c r="N1101" s="16" t="s">
        <v>797</v>
      </c>
      <c r="Q1101" s="16">
        <f t="shared" ref="Q1101:Q1132" si="72">SUM(F1101-E1101)</f>
        <v>48</v>
      </c>
      <c r="R1101" s="16" t="s">
        <v>861</v>
      </c>
      <c r="T1101" s="16">
        <f t="shared" si="71"/>
        <v>1</v>
      </c>
    </row>
    <row r="1102" spans="1:20" x14ac:dyDescent="0.2">
      <c r="A1102" s="1">
        <v>1098</v>
      </c>
      <c r="B1102" s="24" t="s">
        <v>2626</v>
      </c>
      <c r="C1102" s="24" t="s">
        <v>88</v>
      </c>
      <c r="D1102" s="33" t="s">
        <v>4428</v>
      </c>
      <c r="E1102" s="25">
        <v>1976</v>
      </c>
      <c r="F1102" s="16">
        <v>2026</v>
      </c>
      <c r="I1102" s="17">
        <v>0</v>
      </c>
      <c r="M1102" s="17">
        <f t="shared" si="70"/>
        <v>0</v>
      </c>
      <c r="N1102" s="16" t="s">
        <v>797</v>
      </c>
      <c r="Q1102" s="16">
        <f t="shared" si="72"/>
        <v>50</v>
      </c>
      <c r="R1102" s="16" t="s">
        <v>826</v>
      </c>
      <c r="T1102" s="16">
        <f t="shared" si="71"/>
        <v>1</v>
      </c>
    </row>
    <row r="1103" spans="1:20" x14ac:dyDescent="0.2">
      <c r="A1103" s="1">
        <v>1099</v>
      </c>
      <c r="B1103" s="24" t="s">
        <v>533</v>
      </c>
      <c r="C1103" s="24" t="s">
        <v>218</v>
      </c>
      <c r="E1103" s="25">
        <v>1983</v>
      </c>
      <c r="F1103" s="16">
        <v>2026</v>
      </c>
      <c r="L1103" s="17">
        <v>0</v>
      </c>
      <c r="M1103" s="17">
        <f t="shared" si="70"/>
        <v>0</v>
      </c>
      <c r="N1103" s="16" t="s">
        <v>797</v>
      </c>
      <c r="Q1103" s="16">
        <f t="shared" si="72"/>
        <v>43</v>
      </c>
      <c r="R1103" s="16" t="s">
        <v>825</v>
      </c>
      <c r="T1103" s="16">
        <f t="shared" si="71"/>
        <v>1</v>
      </c>
    </row>
    <row r="1104" spans="1:20" x14ac:dyDescent="0.2">
      <c r="A1104" s="1">
        <v>1100</v>
      </c>
      <c r="B1104" s="24" t="s">
        <v>533</v>
      </c>
      <c r="C1104" s="24" t="s">
        <v>233</v>
      </c>
      <c r="E1104" s="25">
        <v>1998</v>
      </c>
      <c r="F1104" s="16">
        <v>2026</v>
      </c>
      <c r="L1104" s="17">
        <v>0</v>
      </c>
      <c r="M1104" s="17">
        <f t="shared" si="70"/>
        <v>0</v>
      </c>
      <c r="N1104" s="16" t="s">
        <v>797</v>
      </c>
      <c r="Q1104" s="16">
        <f t="shared" si="72"/>
        <v>28</v>
      </c>
      <c r="R1104" s="16" t="s">
        <v>2278</v>
      </c>
      <c r="T1104" s="16">
        <f t="shared" si="71"/>
        <v>1</v>
      </c>
    </row>
    <row r="1105" spans="1:20" x14ac:dyDescent="0.2">
      <c r="A1105" s="1">
        <v>1101</v>
      </c>
      <c r="B1105" s="24" t="s">
        <v>468</v>
      </c>
      <c r="C1105" s="24" t="s">
        <v>98</v>
      </c>
      <c r="E1105" s="25">
        <v>2006</v>
      </c>
      <c r="F1105" s="16">
        <v>2026</v>
      </c>
      <c r="I1105" s="17">
        <v>0</v>
      </c>
      <c r="M1105" s="17">
        <f t="shared" si="70"/>
        <v>0</v>
      </c>
      <c r="N1105" s="16" t="s">
        <v>797</v>
      </c>
      <c r="Q1105" s="16">
        <f t="shared" si="72"/>
        <v>20</v>
      </c>
      <c r="R1105" s="16" t="s">
        <v>2278</v>
      </c>
      <c r="T1105" s="16">
        <f t="shared" si="71"/>
        <v>1</v>
      </c>
    </row>
    <row r="1106" spans="1:20" x14ac:dyDescent="0.2">
      <c r="A1106" s="1">
        <v>1102</v>
      </c>
      <c r="B1106" s="16" t="s">
        <v>2762</v>
      </c>
      <c r="C1106" s="16" t="s">
        <v>2754</v>
      </c>
      <c r="E1106" s="16">
        <v>1959</v>
      </c>
      <c r="F1106" s="16">
        <v>2026</v>
      </c>
      <c r="I1106" s="17">
        <v>0</v>
      </c>
      <c r="M1106" s="17">
        <f t="shared" si="70"/>
        <v>0</v>
      </c>
      <c r="N1106" s="16" t="s">
        <v>797</v>
      </c>
      <c r="Q1106" s="16">
        <f t="shared" si="72"/>
        <v>67</v>
      </c>
      <c r="R1106" s="16" t="s">
        <v>1524</v>
      </c>
      <c r="T1106" s="16">
        <f t="shared" si="71"/>
        <v>1</v>
      </c>
    </row>
    <row r="1107" spans="1:20" x14ac:dyDescent="0.2">
      <c r="A1107" s="1">
        <v>1103</v>
      </c>
      <c r="B1107" s="1" t="s">
        <v>1041</v>
      </c>
      <c r="C1107" s="1" t="s">
        <v>233</v>
      </c>
      <c r="D1107" s="1" t="s">
        <v>1093</v>
      </c>
      <c r="E1107" s="16">
        <v>2003</v>
      </c>
      <c r="F1107" s="16">
        <v>2026</v>
      </c>
      <c r="G1107" s="17"/>
      <c r="H1107" s="17"/>
      <c r="I1107" s="17">
        <v>3.2673611111111112E-2</v>
      </c>
      <c r="J1107" s="17"/>
      <c r="K1107" s="17"/>
      <c r="L1107" s="17"/>
      <c r="M1107" s="17">
        <f t="shared" si="70"/>
        <v>3.2673611111111112E-2</v>
      </c>
      <c r="N1107" s="16" t="s">
        <v>797</v>
      </c>
      <c r="P1107" s="17"/>
      <c r="Q1107" s="16">
        <f t="shared" si="72"/>
        <v>23</v>
      </c>
      <c r="R1107" s="16" t="s">
        <v>2278</v>
      </c>
      <c r="S1107" s="16"/>
      <c r="T1107" s="16">
        <f t="shared" si="71"/>
        <v>1</v>
      </c>
    </row>
    <row r="1108" spans="1:20" x14ac:dyDescent="0.2">
      <c r="A1108" s="1">
        <v>1104</v>
      </c>
      <c r="B1108" s="24" t="s">
        <v>2599</v>
      </c>
      <c r="C1108" s="24" t="s">
        <v>2600</v>
      </c>
      <c r="E1108" s="25">
        <v>2001</v>
      </c>
      <c r="F1108" s="16">
        <v>2026</v>
      </c>
      <c r="I1108" s="17">
        <v>0</v>
      </c>
      <c r="M1108" s="17">
        <f t="shared" si="70"/>
        <v>0</v>
      </c>
      <c r="N1108" s="16" t="s">
        <v>797</v>
      </c>
      <c r="Q1108" s="16">
        <f t="shared" si="72"/>
        <v>25</v>
      </c>
      <c r="R1108" s="16" t="s">
        <v>2278</v>
      </c>
      <c r="T1108" s="16">
        <f t="shared" si="71"/>
        <v>1</v>
      </c>
    </row>
    <row r="1109" spans="1:20" x14ac:dyDescent="0.2">
      <c r="A1109" s="1">
        <v>1105</v>
      </c>
      <c r="B1109" s="16" t="s">
        <v>659</v>
      </c>
      <c r="C1109" s="16" t="s">
        <v>341</v>
      </c>
      <c r="D1109" s="16" t="s">
        <v>2807</v>
      </c>
      <c r="E1109" s="16">
        <v>2003</v>
      </c>
      <c r="F1109" s="16">
        <v>2026</v>
      </c>
      <c r="I1109" s="17">
        <v>0</v>
      </c>
      <c r="M1109" s="17">
        <f t="shared" si="70"/>
        <v>0</v>
      </c>
      <c r="N1109" s="16" t="s">
        <v>797</v>
      </c>
      <c r="Q1109" s="16">
        <f t="shared" si="72"/>
        <v>23</v>
      </c>
      <c r="R1109" s="16" t="s">
        <v>2278</v>
      </c>
      <c r="T1109" s="16">
        <f t="shared" si="71"/>
        <v>1</v>
      </c>
    </row>
    <row r="1110" spans="1:20" x14ac:dyDescent="0.2">
      <c r="A1110" s="1">
        <v>1106</v>
      </c>
      <c r="B1110" s="24" t="s">
        <v>2446</v>
      </c>
      <c r="C1110" s="24" t="s">
        <v>2447</v>
      </c>
      <c r="D1110" s="33" t="s">
        <v>4430</v>
      </c>
      <c r="E1110" s="25">
        <v>1984</v>
      </c>
      <c r="F1110" s="16">
        <v>2026</v>
      </c>
      <c r="L1110" s="17">
        <v>0</v>
      </c>
      <c r="M1110" s="17">
        <f t="shared" si="70"/>
        <v>0</v>
      </c>
      <c r="N1110" s="16" t="s">
        <v>797</v>
      </c>
      <c r="Q1110" s="16">
        <f t="shared" si="72"/>
        <v>42</v>
      </c>
      <c r="R1110" s="16" t="s">
        <v>825</v>
      </c>
      <c r="T1110" s="16">
        <f t="shared" si="71"/>
        <v>1</v>
      </c>
    </row>
    <row r="1111" spans="1:20" x14ac:dyDescent="0.2">
      <c r="A1111" s="1">
        <v>1107</v>
      </c>
      <c r="B1111" s="24" t="s">
        <v>1305</v>
      </c>
      <c r="C1111" s="24" t="s">
        <v>2449</v>
      </c>
      <c r="D1111" s="33" t="s">
        <v>4431</v>
      </c>
      <c r="E1111" s="25">
        <v>1994</v>
      </c>
      <c r="F1111" s="16">
        <v>2026</v>
      </c>
      <c r="L1111" s="17">
        <v>0</v>
      </c>
      <c r="M1111" s="17">
        <f t="shared" si="70"/>
        <v>0</v>
      </c>
      <c r="N1111" s="16" t="s">
        <v>797</v>
      </c>
      <c r="Q1111" s="16">
        <f t="shared" si="72"/>
        <v>32</v>
      </c>
      <c r="R1111" s="16" t="s">
        <v>824</v>
      </c>
      <c r="T1111" s="16">
        <f t="shared" si="71"/>
        <v>1</v>
      </c>
    </row>
    <row r="1112" spans="1:20" x14ac:dyDescent="0.2">
      <c r="A1112" s="1">
        <v>1108</v>
      </c>
      <c r="B1112" s="16" t="s">
        <v>497</v>
      </c>
      <c r="C1112" s="16" t="s">
        <v>2817</v>
      </c>
      <c r="D1112" s="33" t="s">
        <v>4432</v>
      </c>
      <c r="E1112" s="16">
        <v>1981</v>
      </c>
      <c r="F1112" s="16">
        <v>2026</v>
      </c>
      <c r="I1112" s="17">
        <v>0</v>
      </c>
      <c r="M1112" s="17">
        <f t="shared" si="70"/>
        <v>0</v>
      </c>
      <c r="N1112" s="16" t="s">
        <v>797</v>
      </c>
      <c r="Q1112" s="16">
        <f t="shared" si="72"/>
        <v>45</v>
      </c>
      <c r="R1112" s="16" t="s">
        <v>861</v>
      </c>
      <c r="T1112" s="16">
        <f t="shared" si="71"/>
        <v>1</v>
      </c>
    </row>
    <row r="1113" spans="1:20" x14ac:dyDescent="0.2">
      <c r="A1113" s="1">
        <v>1109</v>
      </c>
      <c r="B1113" s="24" t="s">
        <v>497</v>
      </c>
      <c r="C1113" s="24" t="s">
        <v>2283</v>
      </c>
      <c r="E1113" s="25">
        <v>1993</v>
      </c>
      <c r="F1113" s="16">
        <v>2026</v>
      </c>
      <c r="K1113" s="17">
        <v>0</v>
      </c>
      <c r="M1113" s="17">
        <f t="shared" si="70"/>
        <v>0</v>
      </c>
      <c r="N1113" s="16" t="s">
        <v>797</v>
      </c>
      <c r="Q1113" s="16">
        <f t="shared" si="72"/>
        <v>33</v>
      </c>
      <c r="R1113" s="16" t="s">
        <v>824</v>
      </c>
      <c r="T1113" s="16">
        <f t="shared" si="71"/>
        <v>1</v>
      </c>
    </row>
    <row r="1114" spans="1:20" x14ac:dyDescent="0.2">
      <c r="A1114" s="1">
        <v>1110</v>
      </c>
      <c r="B1114" s="16" t="s">
        <v>96</v>
      </c>
      <c r="C1114" s="16" t="s">
        <v>1068</v>
      </c>
      <c r="E1114" s="16">
        <v>2005</v>
      </c>
      <c r="F1114" s="16">
        <v>2026</v>
      </c>
      <c r="I1114" s="17">
        <v>0</v>
      </c>
      <c r="M1114" s="17">
        <f t="shared" si="70"/>
        <v>0</v>
      </c>
      <c r="N1114" s="16" t="s">
        <v>797</v>
      </c>
      <c r="Q1114" s="16">
        <f t="shared" si="72"/>
        <v>21</v>
      </c>
      <c r="R1114" s="16" t="s">
        <v>2278</v>
      </c>
      <c r="T1114" s="16">
        <f t="shared" si="71"/>
        <v>1</v>
      </c>
    </row>
    <row r="1115" spans="1:20" x14ac:dyDescent="0.2">
      <c r="A1115" s="1">
        <v>1111</v>
      </c>
      <c r="B1115" s="24" t="s">
        <v>2637</v>
      </c>
      <c r="C1115" s="24" t="s">
        <v>2638</v>
      </c>
      <c r="D1115" s="33" t="s">
        <v>2</v>
      </c>
      <c r="E1115" s="25">
        <v>2002</v>
      </c>
      <c r="F1115" s="16">
        <v>2026</v>
      </c>
      <c r="I1115" s="17">
        <v>0</v>
      </c>
      <c r="M1115" s="17">
        <f t="shared" si="70"/>
        <v>0</v>
      </c>
      <c r="N1115" s="16" t="s">
        <v>797</v>
      </c>
      <c r="Q1115" s="16">
        <f t="shared" si="72"/>
        <v>24</v>
      </c>
      <c r="R1115" s="16" t="s">
        <v>2278</v>
      </c>
      <c r="T1115" s="16">
        <f t="shared" si="71"/>
        <v>1</v>
      </c>
    </row>
    <row r="1116" spans="1:20" x14ac:dyDescent="0.2">
      <c r="A1116" s="1">
        <v>1112</v>
      </c>
      <c r="B1116" s="24" t="s">
        <v>428</v>
      </c>
      <c r="C1116" s="24" t="s">
        <v>225</v>
      </c>
      <c r="E1116" s="25">
        <v>1995</v>
      </c>
      <c r="F1116" s="16">
        <v>2026</v>
      </c>
      <c r="L1116" s="17">
        <v>0</v>
      </c>
      <c r="M1116" s="17">
        <f t="shared" si="70"/>
        <v>0</v>
      </c>
      <c r="N1116" s="16" t="s">
        <v>797</v>
      </c>
      <c r="Q1116" s="16">
        <f t="shared" si="72"/>
        <v>31</v>
      </c>
      <c r="R1116" s="16" t="s">
        <v>824</v>
      </c>
      <c r="T1116" s="16">
        <f t="shared" si="71"/>
        <v>1</v>
      </c>
    </row>
    <row r="1117" spans="1:20" x14ac:dyDescent="0.2">
      <c r="A1117" s="1">
        <v>1113</v>
      </c>
      <c r="B1117" s="24" t="s">
        <v>536</v>
      </c>
      <c r="C1117" s="24" t="s">
        <v>2384</v>
      </c>
      <c r="D1117" s="33" t="s">
        <v>4437</v>
      </c>
      <c r="E1117" s="25">
        <v>2001</v>
      </c>
      <c r="F1117" s="16">
        <v>2026</v>
      </c>
      <c r="H1117" s="17">
        <v>0</v>
      </c>
      <c r="M1117" s="17">
        <f t="shared" si="70"/>
        <v>0</v>
      </c>
      <c r="N1117" s="16" t="s">
        <v>797</v>
      </c>
      <c r="Q1117" s="16">
        <f t="shared" si="72"/>
        <v>25</v>
      </c>
      <c r="R1117" s="16" t="s">
        <v>2278</v>
      </c>
      <c r="T1117" s="16">
        <f t="shared" si="71"/>
        <v>1</v>
      </c>
    </row>
    <row r="1118" spans="1:20" x14ac:dyDescent="0.2">
      <c r="A1118" s="1">
        <v>1114</v>
      </c>
      <c r="B1118" s="24" t="s">
        <v>2287</v>
      </c>
      <c r="C1118" s="24" t="s">
        <v>215</v>
      </c>
      <c r="E1118" s="25">
        <v>1988</v>
      </c>
      <c r="F1118" s="16">
        <v>2026</v>
      </c>
      <c r="K1118" s="17">
        <v>0</v>
      </c>
      <c r="M1118" s="17">
        <f t="shared" si="70"/>
        <v>0</v>
      </c>
      <c r="N1118" s="16" t="s">
        <v>797</v>
      </c>
      <c r="Q1118" s="16">
        <f t="shared" si="72"/>
        <v>38</v>
      </c>
      <c r="R1118" s="16" t="s">
        <v>1453</v>
      </c>
      <c r="T1118" s="16">
        <f t="shared" si="71"/>
        <v>1</v>
      </c>
    </row>
    <row r="1119" spans="1:20" x14ac:dyDescent="0.2">
      <c r="A1119" s="1">
        <v>1115</v>
      </c>
      <c r="B1119" s="24" t="s">
        <v>2845</v>
      </c>
      <c r="C1119" s="24" t="s">
        <v>252</v>
      </c>
      <c r="E1119" s="25">
        <v>1988</v>
      </c>
      <c r="F1119" s="16">
        <v>2026</v>
      </c>
      <c r="J1119" s="17">
        <v>0</v>
      </c>
      <c r="M1119" s="17">
        <f t="shared" si="70"/>
        <v>0</v>
      </c>
      <c r="N1119" s="16" t="s">
        <v>797</v>
      </c>
      <c r="Q1119" s="16">
        <f t="shared" si="72"/>
        <v>38</v>
      </c>
      <c r="R1119" s="16" t="s">
        <v>1453</v>
      </c>
      <c r="T1119" s="16">
        <f t="shared" si="71"/>
        <v>1</v>
      </c>
    </row>
    <row r="1120" spans="1:20" x14ac:dyDescent="0.2">
      <c r="A1120" s="1">
        <v>1116</v>
      </c>
      <c r="B1120" s="24" t="s">
        <v>2643</v>
      </c>
      <c r="C1120" s="24" t="s">
        <v>2644</v>
      </c>
      <c r="E1120" s="25">
        <v>1991</v>
      </c>
      <c r="F1120" s="16">
        <v>2026</v>
      </c>
      <c r="I1120" s="17">
        <v>0</v>
      </c>
      <c r="M1120" s="17">
        <f t="shared" si="70"/>
        <v>0</v>
      </c>
      <c r="N1120" s="16" t="s">
        <v>797</v>
      </c>
      <c r="Q1120" s="16">
        <f t="shared" si="72"/>
        <v>35</v>
      </c>
      <c r="R1120" s="16" t="s">
        <v>1453</v>
      </c>
      <c r="T1120" s="16">
        <f t="shared" si="71"/>
        <v>1</v>
      </c>
    </row>
    <row r="1121" spans="1:20" x14ac:dyDescent="0.2">
      <c r="A1121" s="1">
        <v>1117</v>
      </c>
      <c r="B1121" s="24" t="s">
        <v>1119</v>
      </c>
      <c r="C1121" s="24" t="s">
        <v>2289</v>
      </c>
      <c r="E1121" s="25">
        <v>1988</v>
      </c>
      <c r="F1121" s="16">
        <v>2026</v>
      </c>
      <c r="K1121" s="17">
        <v>0</v>
      </c>
      <c r="M1121" s="17">
        <f t="shared" si="70"/>
        <v>0</v>
      </c>
      <c r="N1121" s="16" t="s">
        <v>797</v>
      </c>
      <c r="Q1121" s="16">
        <f t="shared" si="72"/>
        <v>38</v>
      </c>
      <c r="R1121" s="16" t="s">
        <v>1453</v>
      </c>
      <c r="T1121" s="16">
        <f t="shared" si="71"/>
        <v>1</v>
      </c>
    </row>
    <row r="1122" spans="1:20" x14ac:dyDescent="0.2">
      <c r="A1122" s="1">
        <v>1118</v>
      </c>
      <c r="B1122" s="24" t="s">
        <v>2868</v>
      </c>
      <c r="C1122" s="24" t="s">
        <v>108</v>
      </c>
      <c r="D1122" s="33" t="s">
        <v>4385</v>
      </c>
      <c r="E1122" s="25">
        <v>1978</v>
      </c>
      <c r="F1122" s="16">
        <v>2026</v>
      </c>
      <c r="J1122" s="17">
        <v>0</v>
      </c>
      <c r="M1122" s="17">
        <f t="shared" si="70"/>
        <v>0</v>
      </c>
      <c r="N1122" s="16" t="s">
        <v>797</v>
      </c>
      <c r="Q1122" s="16">
        <f t="shared" si="72"/>
        <v>48</v>
      </c>
      <c r="R1122" s="16" t="s">
        <v>861</v>
      </c>
      <c r="T1122" s="16">
        <f t="shared" si="71"/>
        <v>1</v>
      </c>
    </row>
    <row r="1123" spans="1:20" x14ac:dyDescent="0.2">
      <c r="A1123" s="1">
        <v>1119</v>
      </c>
      <c r="B1123" s="24" t="s">
        <v>2846</v>
      </c>
      <c r="C1123" s="24" t="s">
        <v>2847</v>
      </c>
      <c r="E1123" s="25">
        <v>1998</v>
      </c>
      <c r="F1123" s="16">
        <v>2026</v>
      </c>
      <c r="J1123" s="17">
        <v>0</v>
      </c>
      <c r="M1123" s="17">
        <f t="shared" si="70"/>
        <v>0</v>
      </c>
      <c r="N1123" s="16" t="s">
        <v>797</v>
      </c>
      <c r="Q1123" s="16">
        <f t="shared" si="72"/>
        <v>28</v>
      </c>
      <c r="R1123" s="16" t="s">
        <v>2278</v>
      </c>
      <c r="T1123" s="16">
        <f t="shared" si="71"/>
        <v>1</v>
      </c>
    </row>
    <row r="1124" spans="1:20" x14ac:dyDescent="0.2">
      <c r="A1124" s="1">
        <v>1120</v>
      </c>
      <c r="B1124" s="24" t="s">
        <v>1435</v>
      </c>
      <c r="C1124" s="24" t="s">
        <v>221</v>
      </c>
      <c r="D1124" s="33" t="s">
        <v>4438</v>
      </c>
      <c r="E1124" s="25">
        <v>1986</v>
      </c>
      <c r="F1124" s="16">
        <v>2026</v>
      </c>
      <c r="K1124" s="17">
        <v>0</v>
      </c>
      <c r="M1124" s="17">
        <f t="shared" si="70"/>
        <v>0</v>
      </c>
      <c r="N1124" s="16" t="s">
        <v>797</v>
      </c>
      <c r="Q1124" s="16">
        <f t="shared" si="72"/>
        <v>40</v>
      </c>
      <c r="R1124" s="16" t="s">
        <v>825</v>
      </c>
      <c r="T1124" s="16">
        <f t="shared" si="71"/>
        <v>1</v>
      </c>
    </row>
    <row r="1125" spans="1:20" x14ac:dyDescent="0.2">
      <c r="A1125" s="1">
        <v>1121</v>
      </c>
      <c r="B1125" s="24" t="s">
        <v>2455</v>
      </c>
      <c r="C1125" s="24" t="s">
        <v>114</v>
      </c>
      <c r="E1125" s="25">
        <v>1999</v>
      </c>
      <c r="F1125" s="16">
        <v>2026</v>
      </c>
      <c r="L1125" s="17">
        <v>0</v>
      </c>
      <c r="M1125" s="17">
        <f t="shared" si="70"/>
        <v>0</v>
      </c>
      <c r="N1125" s="16" t="s">
        <v>797</v>
      </c>
      <c r="Q1125" s="16">
        <f t="shared" si="72"/>
        <v>27</v>
      </c>
      <c r="R1125" s="16" t="s">
        <v>2278</v>
      </c>
      <c r="T1125" s="16">
        <f t="shared" si="71"/>
        <v>1</v>
      </c>
    </row>
    <row r="1126" spans="1:20" x14ac:dyDescent="0.2">
      <c r="A1126" s="1">
        <v>1122</v>
      </c>
      <c r="B1126" s="24" t="s">
        <v>2646</v>
      </c>
      <c r="C1126" s="24" t="s">
        <v>153</v>
      </c>
      <c r="E1126" s="25">
        <v>1987</v>
      </c>
      <c r="F1126" s="16">
        <v>2026</v>
      </c>
      <c r="I1126" s="17">
        <v>0</v>
      </c>
      <c r="M1126" s="17">
        <f t="shared" si="70"/>
        <v>0</v>
      </c>
      <c r="N1126" s="16" t="s">
        <v>797</v>
      </c>
      <c r="Q1126" s="16">
        <f t="shared" si="72"/>
        <v>39</v>
      </c>
      <c r="R1126" s="16" t="s">
        <v>1453</v>
      </c>
      <c r="T1126" s="16">
        <f t="shared" si="71"/>
        <v>1</v>
      </c>
    </row>
    <row r="1127" spans="1:20" x14ac:dyDescent="0.2">
      <c r="A1127" s="1">
        <v>1123</v>
      </c>
      <c r="B1127" s="1" t="s">
        <v>897</v>
      </c>
      <c r="C1127" s="1" t="s">
        <v>215</v>
      </c>
      <c r="D1127" s="1" t="s">
        <v>1158</v>
      </c>
      <c r="E1127" s="16">
        <v>1972</v>
      </c>
      <c r="F1127" s="16">
        <v>2026</v>
      </c>
      <c r="G1127" s="17">
        <v>4.2557870370370371E-2</v>
      </c>
      <c r="H1127" s="17"/>
      <c r="I1127" s="17"/>
      <c r="J1127" s="17"/>
      <c r="K1127" s="17"/>
      <c r="L1127" s="17"/>
      <c r="M1127" s="17">
        <f t="shared" si="70"/>
        <v>4.2557870370370371E-2</v>
      </c>
      <c r="N1127" s="16" t="s">
        <v>797</v>
      </c>
      <c r="P1127" s="17"/>
      <c r="Q1127" s="16">
        <f t="shared" si="72"/>
        <v>54</v>
      </c>
      <c r="R1127" s="16" t="s">
        <v>826</v>
      </c>
      <c r="S1127" s="16"/>
      <c r="T1127" s="16">
        <f t="shared" si="71"/>
        <v>1</v>
      </c>
    </row>
    <row r="1128" spans="1:20" x14ac:dyDescent="0.2">
      <c r="A1128" s="1">
        <v>1124</v>
      </c>
      <c r="B1128" s="24" t="s">
        <v>2464</v>
      </c>
      <c r="C1128" s="24" t="s">
        <v>213</v>
      </c>
      <c r="E1128" s="25">
        <v>1977</v>
      </c>
      <c r="F1128" s="16">
        <v>2026</v>
      </c>
      <c r="L1128" s="17">
        <v>0</v>
      </c>
      <c r="M1128" s="17">
        <f t="shared" si="70"/>
        <v>0</v>
      </c>
      <c r="N1128" s="16" t="s">
        <v>797</v>
      </c>
      <c r="Q1128" s="16">
        <f t="shared" si="72"/>
        <v>49</v>
      </c>
      <c r="R1128" s="16" t="s">
        <v>861</v>
      </c>
      <c r="T1128" s="16">
        <f t="shared" si="71"/>
        <v>1</v>
      </c>
    </row>
    <row r="1129" spans="1:20" x14ac:dyDescent="0.2">
      <c r="A1129" s="1">
        <v>1125</v>
      </c>
      <c r="B1129" s="24" t="s">
        <v>2648</v>
      </c>
      <c r="C1129" s="24" t="s">
        <v>2649</v>
      </c>
      <c r="E1129" s="25">
        <v>1969</v>
      </c>
      <c r="F1129" s="16">
        <v>2026</v>
      </c>
      <c r="I1129" s="17">
        <v>0</v>
      </c>
      <c r="M1129" s="17">
        <f t="shared" si="70"/>
        <v>0</v>
      </c>
      <c r="N1129" s="16" t="s">
        <v>797</v>
      </c>
      <c r="Q1129" s="16">
        <f t="shared" si="72"/>
        <v>57</v>
      </c>
      <c r="R1129" s="16" t="s">
        <v>1460</v>
      </c>
      <c r="T1129" s="16">
        <f t="shared" si="71"/>
        <v>1</v>
      </c>
    </row>
    <row r="1130" spans="1:20" x14ac:dyDescent="0.2">
      <c r="A1130" s="1">
        <v>1126</v>
      </c>
      <c r="B1130" s="24" t="s">
        <v>2801</v>
      </c>
      <c r="C1130" s="24" t="s">
        <v>2979</v>
      </c>
      <c r="E1130" s="25">
        <v>1973</v>
      </c>
      <c r="F1130" s="16">
        <v>2026</v>
      </c>
      <c r="H1130" s="17">
        <v>0</v>
      </c>
      <c r="M1130" s="17">
        <f t="shared" si="70"/>
        <v>0</v>
      </c>
      <c r="N1130" s="16" t="s">
        <v>797</v>
      </c>
      <c r="Q1130" s="16">
        <f t="shared" si="72"/>
        <v>53</v>
      </c>
      <c r="R1130" s="16" t="s">
        <v>826</v>
      </c>
      <c r="T1130" s="16">
        <f t="shared" si="71"/>
        <v>1</v>
      </c>
    </row>
    <row r="1131" spans="1:20" x14ac:dyDescent="0.2">
      <c r="A1131" s="1">
        <v>1127</v>
      </c>
      <c r="B1131" s="24" t="s">
        <v>2975</v>
      </c>
      <c r="C1131" s="24" t="s">
        <v>330</v>
      </c>
      <c r="D1131" s="33" t="s">
        <v>4440</v>
      </c>
      <c r="E1131" s="25">
        <v>1983</v>
      </c>
      <c r="F1131" s="16">
        <v>2026</v>
      </c>
      <c r="H1131" s="17">
        <v>0</v>
      </c>
      <c r="M1131" s="17">
        <f t="shared" si="70"/>
        <v>0</v>
      </c>
      <c r="N1131" s="16" t="s">
        <v>797</v>
      </c>
      <c r="Q1131" s="16">
        <f t="shared" si="72"/>
        <v>43</v>
      </c>
      <c r="R1131" s="16" t="s">
        <v>825</v>
      </c>
      <c r="T1131" s="16">
        <f t="shared" si="71"/>
        <v>1</v>
      </c>
    </row>
    <row r="1132" spans="1:20" x14ac:dyDescent="0.2">
      <c r="A1132" s="1">
        <v>1128</v>
      </c>
      <c r="B1132" s="24" t="s">
        <v>2463</v>
      </c>
      <c r="C1132" s="24" t="s">
        <v>249</v>
      </c>
      <c r="D1132" s="33" t="s">
        <v>4432</v>
      </c>
      <c r="E1132" s="26">
        <v>1971</v>
      </c>
      <c r="F1132" s="16">
        <v>2026</v>
      </c>
      <c r="L1132" s="17">
        <v>0</v>
      </c>
      <c r="M1132" s="17">
        <f t="shared" si="70"/>
        <v>0</v>
      </c>
      <c r="N1132" s="16" t="s">
        <v>797</v>
      </c>
      <c r="Q1132" s="16">
        <f t="shared" si="72"/>
        <v>55</v>
      </c>
      <c r="R1132" s="16" t="s">
        <v>1460</v>
      </c>
      <c r="T1132" s="16">
        <f t="shared" si="71"/>
        <v>1</v>
      </c>
    </row>
    <row r="1133" spans="1:20" x14ac:dyDescent="0.2">
      <c r="A1133" s="1">
        <v>1129</v>
      </c>
      <c r="B1133" s="24" t="s">
        <v>2463</v>
      </c>
      <c r="C1133" s="24" t="s">
        <v>249</v>
      </c>
      <c r="D1133" s="33" t="s">
        <v>4432</v>
      </c>
      <c r="E1133" s="25">
        <v>1971</v>
      </c>
      <c r="F1133" s="16">
        <v>2026</v>
      </c>
      <c r="H1133" s="17">
        <v>0</v>
      </c>
      <c r="M1133" s="17">
        <f t="shared" si="70"/>
        <v>0</v>
      </c>
      <c r="N1133" s="16" t="s">
        <v>797</v>
      </c>
      <c r="Q1133" s="16">
        <f t="shared" ref="Q1133:Q1164" si="73">SUM(F1133-E1133)</f>
        <v>55</v>
      </c>
      <c r="R1133" s="16" t="s">
        <v>1460</v>
      </c>
      <c r="T1133" s="16">
        <f t="shared" si="71"/>
        <v>1</v>
      </c>
    </row>
    <row r="1134" spans="1:20" x14ac:dyDescent="0.2">
      <c r="A1134" s="1">
        <v>1130</v>
      </c>
      <c r="B1134" s="24" t="s">
        <v>2463</v>
      </c>
      <c r="C1134" s="24" t="s">
        <v>127</v>
      </c>
      <c r="E1134" s="25">
        <v>2000</v>
      </c>
      <c r="F1134" s="16">
        <v>2026</v>
      </c>
      <c r="L1134" s="17">
        <v>0</v>
      </c>
      <c r="M1134" s="17">
        <f t="shared" si="70"/>
        <v>0</v>
      </c>
      <c r="N1134" s="16" t="s">
        <v>797</v>
      </c>
      <c r="Q1134" s="16">
        <f t="shared" si="73"/>
        <v>26</v>
      </c>
      <c r="R1134" s="16" t="s">
        <v>2278</v>
      </c>
      <c r="T1134" s="16">
        <f t="shared" si="71"/>
        <v>1</v>
      </c>
    </row>
    <row r="1135" spans="1:20" x14ac:dyDescent="0.2">
      <c r="A1135" s="1">
        <v>1131</v>
      </c>
      <c r="B1135" s="24" t="s">
        <v>2465</v>
      </c>
      <c r="C1135" s="24" t="s">
        <v>208</v>
      </c>
      <c r="D1135" s="33" t="s">
        <v>4441</v>
      </c>
      <c r="E1135" s="25">
        <v>1969</v>
      </c>
      <c r="F1135" s="16">
        <v>2026</v>
      </c>
      <c r="L1135" s="17">
        <v>0</v>
      </c>
      <c r="M1135" s="17">
        <f t="shared" si="70"/>
        <v>0</v>
      </c>
      <c r="N1135" s="16" t="s">
        <v>797</v>
      </c>
      <c r="Q1135" s="16">
        <f t="shared" si="73"/>
        <v>57</v>
      </c>
      <c r="R1135" s="16" t="s">
        <v>1460</v>
      </c>
      <c r="T1135" s="16">
        <f t="shared" si="71"/>
        <v>1</v>
      </c>
    </row>
    <row r="1136" spans="1:20" x14ac:dyDescent="0.2">
      <c r="A1136" s="1">
        <v>1132</v>
      </c>
      <c r="B1136" s="24" t="s">
        <v>2466</v>
      </c>
      <c r="C1136" s="24" t="s">
        <v>156</v>
      </c>
      <c r="E1136" s="25">
        <v>1964</v>
      </c>
      <c r="F1136" s="16">
        <v>2026</v>
      </c>
      <c r="L1136" s="17">
        <v>0</v>
      </c>
      <c r="M1136" s="17">
        <f t="shared" si="70"/>
        <v>0</v>
      </c>
      <c r="N1136" s="16" t="s">
        <v>797</v>
      </c>
      <c r="Q1136" s="16">
        <f t="shared" si="73"/>
        <v>62</v>
      </c>
      <c r="R1136" s="16" t="s">
        <v>827</v>
      </c>
      <c r="T1136" s="16">
        <f t="shared" si="71"/>
        <v>1</v>
      </c>
    </row>
    <row r="1137" spans="1:20" x14ac:dyDescent="0.2">
      <c r="A1137" s="1">
        <v>1133</v>
      </c>
      <c r="B1137" s="24" t="s">
        <v>2650</v>
      </c>
      <c r="C1137" s="24" t="s">
        <v>250</v>
      </c>
      <c r="D1137" s="33" t="s">
        <v>1005</v>
      </c>
      <c r="E1137" s="25">
        <v>2003</v>
      </c>
      <c r="F1137" s="16">
        <v>2026</v>
      </c>
      <c r="I1137" s="17">
        <v>0</v>
      </c>
      <c r="M1137" s="17">
        <f t="shared" si="70"/>
        <v>0</v>
      </c>
      <c r="N1137" s="16" t="s">
        <v>797</v>
      </c>
      <c r="Q1137" s="16">
        <f t="shared" si="73"/>
        <v>23</v>
      </c>
      <c r="R1137" s="16" t="s">
        <v>2278</v>
      </c>
      <c r="T1137" s="16">
        <f t="shared" si="71"/>
        <v>1</v>
      </c>
    </row>
    <row r="1138" spans="1:20" x14ac:dyDescent="0.2">
      <c r="A1138" s="1">
        <v>1134</v>
      </c>
      <c r="B1138" s="24" t="s">
        <v>2849</v>
      </c>
      <c r="C1138" s="24" t="s">
        <v>1825</v>
      </c>
      <c r="E1138" s="25">
        <v>2006</v>
      </c>
      <c r="F1138" s="16">
        <v>2026</v>
      </c>
      <c r="J1138" s="17">
        <v>0</v>
      </c>
      <c r="M1138" s="17">
        <f t="shared" si="70"/>
        <v>0</v>
      </c>
      <c r="N1138" s="16" t="s">
        <v>797</v>
      </c>
      <c r="Q1138" s="16">
        <f t="shared" si="73"/>
        <v>20</v>
      </c>
      <c r="R1138" s="16" t="s">
        <v>2278</v>
      </c>
      <c r="T1138" s="16">
        <f t="shared" si="71"/>
        <v>1</v>
      </c>
    </row>
    <row r="1139" spans="1:20" x14ac:dyDescent="0.2">
      <c r="A1139" s="1">
        <v>1135</v>
      </c>
      <c r="B1139" s="16" t="s">
        <v>782</v>
      </c>
      <c r="C1139" s="16" t="s">
        <v>261</v>
      </c>
      <c r="D1139" s="33" t="s">
        <v>4446</v>
      </c>
      <c r="E1139" s="16">
        <v>1997</v>
      </c>
      <c r="F1139" s="16">
        <v>2026</v>
      </c>
      <c r="I1139" s="17">
        <v>0</v>
      </c>
      <c r="M1139" s="17">
        <f t="shared" si="70"/>
        <v>0</v>
      </c>
      <c r="N1139" s="16" t="s">
        <v>797</v>
      </c>
      <c r="Q1139" s="16">
        <f t="shared" si="73"/>
        <v>29</v>
      </c>
      <c r="R1139" s="16" t="s">
        <v>2278</v>
      </c>
      <c r="T1139" s="16">
        <f t="shared" si="71"/>
        <v>1</v>
      </c>
    </row>
    <row r="1140" spans="1:20" x14ac:dyDescent="0.2">
      <c r="A1140" s="1">
        <v>1136</v>
      </c>
      <c r="B1140" s="24" t="s">
        <v>2469</v>
      </c>
      <c r="C1140" s="24" t="s">
        <v>286</v>
      </c>
      <c r="E1140" s="25">
        <v>1996</v>
      </c>
      <c r="F1140" s="16">
        <v>2026</v>
      </c>
      <c r="L1140" s="17">
        <v>0</v>
      </c>
      <c r="M1140" s="17">
        <f t="shared" si="70"/>
        <v>0</v>
      </c>
      <c r="N1140" s="16" t="s">
        <v>797</v>
      </c>
      <c r="Q1140" s="16">
        <f t="shared" si="73"/>
        <v>30</v>
      </c>
      <c r="R1140" s="16" t="s">
        <v>824</v>
      </c>
      <c r="T1140" s="16">
        <f t="shared" si="71"/>
        <v>1</v>
      </c>
    </row>
    <row r="1141" spans="1:20" x14ac:dyDescent="0.2">
      <c r="A1141" s="1">
        <v>1137</v>
      </c>
      <c r="B1141" s="24" t="s">
        <v>746</v>
      </c>
      <c r="C1141" s="24" t="s">
        <v>223</v>
      </c>
      <c r="D1141" s="33" t="s">
        <v>6</v>
      </c>
      <c r="E1141" s="25">
        <v>1973</v>
      </c>
      <c r="F1141" s="16">
        <v>2026</v>
      </c>
      <c r="I1141" s="17">
        <v>0</v>
      </c>
      <c r="M1141" s="17">
        <f t="shared" si="70"/>
        <v>0</v>
      </c>
      <c r="N1141" s="16" t="s">
        <v>797</v>
      </c>
      <c r="Q1141" s="16">
        <f t="shared" si="73"/>
        <v>53</v>
      </c>
      <c r="R1141" s="16" t="s">
        <v>826</v>
      </c>
      <c r="T1141" s="16">
        <f t="shared" si="71"/>
        <v>1</v>
      </c>
    </row>
    <row r="1142" spans="1:20" x14ac:dyDescent="0.2">
      <c r="A1142" s="1">
        <v>1138</v>
      </c>
      <c r="B1142" s="24" t="s">
        <v>746</v>
      </c>
      <c r="C1142" s="24" t="s">
        <v>269</v>
      </c>
      <c r="E1142" s="25">
        <v>1979</v>
      </c>
      <c r="F1142" s="16">
        <v>2026</v>
      </c>
      <c r="I1142" s="17">
        <v>0</v>
      </c>
      <c r="M1142" s="17">
        <f t="shared" si="70"/>
        <v>0</v>
      </c>
      <c r="N1142" s="16" t="s">
        <v>797</v>
      </c>
      <c r="Q1142" s="16">
        <f t="shared" si="73"/>
        <v>47</v>
      </c>
      <c r="R1142" s="16" t="s">
        <v>861</v>
      </c>
      <c r="T1142" s="16">
        <f t="shared" si="71"/>
        <v>1</v>
      </c>
    </row>
    <row r="1143" spans="1:20" x14ac:dyDescent="0.2">
      <c r="A1143" s="1">
        <v>1139</v>
      </c>
      <c r="B1143" s="24" t="s">
        <v>746</v>
      </c>
      <c r="C1143" s="24" t="s">
        <v>247</v>
      </c>
      <c r="E1143" s="25">
        <v>1987</v>
      </c>
      <c r="F1143" s="16">
        <v>2026</v>
      </c>
      <c r="I1143" s="17">
        <v>0</v>
      </c>
      <c r="M1143" s="17">
        <f t="shared" si="70"/>
        <v>0</v>
      </c>
      <c r="N1143" s="16" t="s">
        <v>797</v>
      </c>
      <c r="Q1143" s="16">
        <f t="shared" si="73"/>
        <v>39</v>
      </c>
      <c r="R1143" s="16" t="s">
        <v>1453</v>
      </c>
      <c r="T1143" s="16">
        <f t="shared" si="71"/>
        <v>1</v>
      </c>
    </row>
    <row r="1144" spans="1:20" x14ac:dyDescent="0.2">
      <c r="A1144" s="1">
        <v>1140</v>
      </c>
      <c r="B1144" s="24" t="s">
        <v>1954</v>
      </c>
      <c r="C1144" s="24" t="s">
        <v>92</v>
      </c>
      <c r="D1144" s="33" t="s">
        <v>83</v>
      </c>
      <c r="E1144" s="25">
        <v>1990</v>
      </c>
      <c r="F1144" s="16">
        <v>2026</v>
      </c>
      <c r="I1144" s="17">
        <v>0</v>
      </c>
      <c r="M1144" s="17">
        <f t="shared" si="70"/>
        <v>0</v>
      </c>
      <c r="N1144" s="16" t="s">
        <v>797</v>
      </c>
      <c r="Q1144" s="16">
        <f t="shared" si="73"/>
        <v>36</v>
      </c>
      <c r="R1144" s="16" t="s">
        <v>1453</v>
      </c>
      <c r="T1144" s="16">
        <f t="shared" si="71"/>
        <v>1</v>
      </c>
    </row>
    <row r="1145" spans="1:20" x14ac:dyDescent="0.2">
      <c r="A1145" s="1">
        <v>1141</v>
      </c>
      <c r="B1145" s="24" t="s">
        <v>1194</v>
      </c>
      <c r="C1145" s="24" t="s">
        <v>94</v>
      </c>
      <c r="D1145" s="33" t="s">
        <v>4447</v>
      </c>
      <c r="E1145" s="25">
        <v>2000</v>
      </c>
      <c r="F1145" s="16">
        <v>2026</v>
      </c>
      <c r="K1145" s="17">
        <v>0</v>
      </c>
      <c r="M1145" s="17">
        <f t="shared" si="70"/>
        <v>0</v>
      </c>
      <c r="N1145" s="16" t="s">
        <v>797</v>
      </c>
      <c r="Q1145" s="16">
        <f t="shared" si="73"/>
        <v>26</v>
      </c>
      <c r="R1145" s="16" t="s">
        <v>2278</v>
      </c>
      <c r="T1145" s="16">
        <f t="shared" si="71"/>
        <v>1</v>
      </c>
    </row>
    <row r="1146" spans="1:20" x14ac:dyDescent="0.2">
      <c r="A1146" s="1">
        <v>1142</v>
      </c>
      <c r="B1146" s="24" t="s">
        <v>2471</v>
      </c>
      <c r="C1146" s="24" t="s">
        <v>2472</v>
      </c>
      <c r="E1146" s="25">
        <v>2002</v>
      </c>
      <c r="F1146" s="16">
        <v>2026</v>
      </c>
      <c r="L1146" s="17">
        <v>0</v>
      </c>
      <c r="M1146" s="17">
        <f t="shared" si="70"/>
        <v>0</v>
      </c>
      <c r="N1146" s="16" t="s">
        <v>797</v>
      </c>
      <c r="Q1146" s="16">
        <f t="shared" si="73"/>
        <v>24</v>
      </c>
      <c r="R1146" s="16" t="s">
        <v>2278</v>
      </c>
      <c r="T1146" s="16">
        <f t="shared" si="71"/>
        <v>1</v>
      </c>
    </row>
    <row r="1147" spans="1:20" x14ac:dyDescent="0.2">
      <c r="A1147" s="1">
        <v>1143</v>
      </c>
      <c r="B1147" s="24" t="s">
        <v>494</v>
      </c>
      <c r="C1147" s="24" t="s">
        <v>87</v>
      </c>
      <c r="D1147" s="33" t="s">
        <v>4448</v>
      </c>
      <c r="E1147" s="25">
        <v>1967</v>
      </c>
      <c r="F1147" s="16">
        <v>2026</v>
      </c>
      <c r="L1147" s="17">
        <v>0</v>
      </c>
      <c r="M1147" s="17">
        <f t="shared" si="70"/>
        <v>0</v>
      </c>
      <c r="N1147" s="16" t="s">
        <v>797</v>
      </c>
      <c r="Q1147" s="16">
        <f t="shared" si="73"/>
        <v>59</v>
      </c>
      <c r="R1147" s="16" t="s">
        <v>1460</v>
      </c>
      <c r="T1147" s="16">
        <f t="shared" si="71"/>
        <v>1</v>
      </c>
    </row>
    <row r="1148" spans="1:20" x14ac:dyDescent="0.2">
      <c r="A1148" s="1">
        <v>1144</v>
      </c>
      <c r="B1148" s="24" t="s">
        <v>485</v>
      </c>
      <c r="C1148" s="24" t="s">
        <v>295</v>
      </c>
      <c r="D1148" s="33" t="s">
        <v>37</v>
      </c>
      <c r="E1148" s="25">
        <v>1994</v>
      </c>
      <c r="F1148" s="16">
        <v>2026</v>
      </c>
      <c r="L1148" s="17">
        <v>0</v>
      </c>
      <c r="M1148" s="17">
        <f t="shared" si="70"/>
        <v>0</v>
      </c>
      <c r="N1148" s="16" t="s">
        <v>797</v>
      </c>
      <c r="Q1148" s="16">
        <f t="shared" si="73"/>
        <v>32</v>
      </c>
      <c r="R1148" s="16" t="s">
        <v>824</v>
      </c>
      <c r="T1148" s="16">
        <f t="shared" si="71"/>
        <v>1</v>
      </c>
    </row>
    <row r="1149" spans="1:20" x14ac:dyDescent="0.2">
      <c r="A1149" s="1">
        <v>1145</v>
      </c>
      <c r="B1149" s="24" t="s">
        <v>485</v>
      </c>
      <c r="C1149" s="24" t="s">
        <v>93</v>
      </c>
      <c r="D1149" s="33" t="s">
        <v>3020</v>
      </c>
      <c r="E1149" s="25">
        <v>1985</v>
      </c>
      <c r="F1149" s="16">
        <v>2026</v>
      </c>
      <c r="K1149" s="17">
        <v>0</v>
      </c>
      <c r="M1149" s="17">
        <f t="shared" si="70"/>
        <v>0</v>
      </c>
      <c r="N1149" s="16" t="s">
        <v>797</v>
      </c>
      <c r="Q1149" s="16">
        <f t="shared" si="73"/>
        <v>41</v>
      </c>
      <c r="R1149" s="16" t="s">
        <v>825</v>
      </c>
      <c r="T1149" s="16">
        <f t="shared" si="71"/>
        <v>1</v>
      </c>
    </row>
    <row r="1150" spans="1:20" x14ac:dyDescent="0.2">
      <c r="A1150" s="1">
        <v>1146</v>
      </c>
      <c r="B1150" s="24" t="s">
        <v>1102</v>
      </c>
      <c r="C1150" s="24" t="s">
        <v>131</v>
      </c>
      <c r="E1150" s="25">
        <v>1994</v>
      </c>
      <c r="F1150" s="16">
        <v>2026</v>
      </c>
      <c r="I1150" s="17">
        <v>0</v>
      </c>
      <c r="L1150" s="17"/>
      <c r="M1150" s="17">
        <f t="shared" si="70"/>
        <v>0</v>
      </c>
      <c r="N1150" s="16" t="s">
        <v>797</v>
      </c>
      <c r="Q1150" s="16">
        <f t="shared" si="73"/>
        <v>32</v>
      </c>
      <c r="R1150" s="16" t="s">
        <v>824</v>
      </c>
      <c r="T1150" s="16">
        <f t="shared" si="71"/>
        <v>1</v>
      </c>
    </row>
    <row r="1151" spans="1:20" x14ac:dyDescent="0.2">
      <c r="A1151" s="1">
        <v>1147</v>
      </c>
      <c r="B1151" s="16" t="s">
        <v>920</v>
      </c>
      <c r="C1151" s="16" t="s">
        <v>2815</v>
      </c>
      <c r="D1151" s="33" t="s">
        <v>4450</v>
      </c>
      <c r="E1151" s="16">
        <v>1995</v>
      </c>
      <c r="F1151" s="16">
        <v>2026</v>
      </c>
      <c r="I1151" s="17">
        <v>0</v>
      </c>
      <c r="M1151" s="17">
        <f t="shared" si="70"/>
        <v>0</v>
      </c>
      <c r="N1151" s="16" t="s">
        <v>797</v>
      </c>
      <c r="Q1151" s="16">
        <f t="shared" si="73"/>
        <v>31</v>
      </c>
      <c r="R1151" s="16" t="s">
        <v>824</v>
      </c>
      <c r="T1151" s="16">
        <f t="shared" si="71"/>
        <v>1</v>
      </c>
    </row>
    <row r="1152" spans="1:20" x14ac:dyDescent="0.2">
      <c r="A1152" s="1">
        <v>1148</v>
      </c>
      <c r="B1152" s="24" t="s">
        <v>740</v>
      </c>
      <c r="C1152" s="24" t="s">
        <v>107</v>
      </c>
      <c r="E1152" s="25">
        <v>1991</v>
      </c>
      <c r="F1152" s="16">
        <v>2026</v>
      </c>
      <c r="L1152" s="17">
        <v>0</v>
      </c>
      <c r="M1152" s="17">
        <f t="shared" si="70"/>
        <v>0</v>
      </c>
      <c r="N1152" s="16" t="s">
        <v>797</v>
      </c>
      <c r="Q1152" s="16">
        <f t="shared" si="73"/>
        <v>35</v>
      </c>
      <c r="R1152" s="16" t="s">
        <v>1453</v>
      </c>
      <c r="T1152" s="16">
        <f t="shared" si="71"/>
        <v>1</v>
      </c>
    </row>
    <row r="1153" spans="1:20" x14ac:dyDescent="0.2">
      <c r="A1153" s="1">
        <v>1149</v>
      </c>
      <c r="B1153" s="24" t="s">
        <v>2866</v>
      </c>
      <c r="C1153" s="24" t="s">
        <v>170</v>
      </c>
      <c r="D1153" s="33" t="s">
        <v>7</v>
      </c>
      <c r="E1153" s="25">
        <v>1968</v>
      </c>
      <c r="F1153" s="16">
        <v>2026</v>
      </c>
      <c r="J1153" s="17">
        <v>0</v>
      </c>
      <c r="M1153" s="17">
        <f t="shared" si="70"/>
        <v>0</v>
      </c>
      <c r="N1153" s="16" t="s">
        <v>797</v>
      </c>
      <c r="Q1153" s="16">
        <f t="shared" si="73"/>
        <v>58</v>
      </c>
      <c r="R1153" s="16" t="s">
        <v>1460</v>
      </c>
      <c r="T1153" s="16">
        <f t="shared" si="71"/>
        <v>1</v>
      </c>
    </row>
    <row r="1154" spans="1:20" x14ac:dyDescent="0.2">
      <c r="A1154" s="1">
        <v>1150</v>
      </c>
      <c r="B1154" s="24" t="s">
        <v>2473</v>
      </c>
      <c r="C1154" s="24" t="s">
        <v>105</v>
      </c>
      <c r="D1154" s="33" t="s">
        <v>4451</v>
      </c>
      <c r="E1154" s="25">
        <v>1983</v>
      </c>
      <c r="F1154" s="16">
        <v>2026</v>
      </c>
      <c r="L1154" s="17">
        <v>0</v>
      </c>
      <c r="M1154" s="17">
        <f t="shared" si="70"/>
        <v>0</v>
      </c>
      <c r="N1154" s="16" t="s">
        <v>797</v>
      </c>
      <c r="Q1154" s="16">
        <f t="shared" si="73"/>
        <v>43</v>
      </c>
      <c r="R1154" s="16" t="s">
        <v>825</v>
      </c>
      <c r="T1154" s="16">
        <f t="shared" si="71"/>
        <v>1</v>
      </c>
    </row>
    <row r="1155" spans="1:20" x14ac:dyDescent="0.2">
      <c r="A1155" s="1">
        <v>1151</v>
      </c>
      <c r="B1155" s="24" t="s">
        <v>1390</v>
      </c>
      <c r="C1155" s="24" t="s">
        <v>108</v>
      </c>
      <c r="E1155" s="25">
        <v>1970</v>
      </c>
      <c r="F1155" s="16">
        <v>2026</v>
      </c>
      <c r="L1155" s="17">
        <v>0</v>
      </c>
      <c r="M1155" s="17">
        <f t="shared" si="70"/>
        <v>0</v>
      </c>
      <c r="N1155" s="16" t="s">
        <v>797</v>
      </c>
      <c r="Q1155" s="16">
        <f t="shared" si="73"/>
        <v>56</v>
      </c>
      <c r="R1155" s="16" t="s">
        <v>1460</v>
      </c>
      <c r="T1155" s="16">
        <f t="shared" si="71"/>
        <v>1</v>
      </c>
    </row>
    <row r="1156" spans="1:20" x14ac:dyDescent="0.2">
      <c r="A1156" s="1">
        <v>1152</v>
      </c>
      <c r="B1156" s="16" t="s">
        <v>2781</v>
      </c>
      <c r="C1156" s="16" t="s">
        <v>2494</v>
      </c>
      <c r="E1156" s="16">
        <v>2000</v>
      </c>
      <c r="F1156" s="16">
        <v>2026</v>
      </c>
      <c r="I1156" s="17">
        <v>0</v>
      </c>
      <c r="M1156" s="17">
        <f t="shared" ref="M1156:M1219" si="74">SUM(G1156:L1156)</f>
        <v>0</v>
      </c>
      <c r="N1156" s="16" t="s">
        <v>797</v>
      </c>
      <c r="Q1156" s="16">
        <f t="shared" si="73"/>
        <v>26</v>
      </c>
      <c r="R1156" s="16" t="s">
        <v>2278</v>
      </c>
      <c r="T1156" s="16">
        <f t="shared" si="71"/>
        <v>1</v>
      </c>
    </row>
    <row r="1157" spans="1:20" x14ac:dyDescent="0.2">
      <c r="A1157" s="1">
        <v>1153</v>
      </c>
      <c r="B1157" s="24" t="s">
        <v>2657</v>
      </c>
      <c r="C1157" s="24" t="s">
        <v>2550</v>
      </c>
      <c r="D1157" s="33" t="s">
        <v>753</v>
      </c>
      <c r="E1157" s="25">
        <v>1988</v>
      </c>
      <c r="F1157" s="16">
        <v>2026</v>
      </c>
      <c r="I1157" s="17">
        <v>0</v>
      </c>
      <c r="M1157" s="17">
        <f t="shared" si="74"/>
        <v>0</v>
      </c>
      <c r="N1157" s="16" t="s">
        <v>797</v>
      </c>
      <c r="Q1157" s="16">
        <f t="shared" si="73"/>
        <v>38</v>
      </c>
      <c r="R1157" s="16" t="s">
        <v>1453</v>
      </c>
      <c r="T1157" s="16">
        <f t="shared" ref="T1157:T1220" si="75">COUNT(G1157:L1157)</f>
        <v>1</v>
      </c>
    </row>
    <row r="1158" spans="1:20" x14ac:dyDescent="0.2">
      <c r="A1158" s="1">
        <v>1154</v>
      </c>
      <c r="B1158" s="24" t="s">
        <v>2632</v>
      </c>
      <c r="C1158" s="24" t="s">
        <v>2633</v>
      </c>
      <c r="E1158" s="25">
        <v>1997</v>
      </c>
      <c r="F1158" s="16">
        <v>2026</v>
      </c>
      <c r="I1158" s="17">
        <v>0</v>
      </c>
      <c r="M1158" s="17">
        <f t="shared" si="74"/>
        <v>0</v>
      </c>
      <c r="N1158" s="16" t="s">
        <v>797</v>
      </c>
      <c r="Q1158" s="16">
        <f t="shared" si="73"/>
        <v>29</v>
      </c>
      <c r="R1158" s="16" t="s">
        <v>2278</v>
      </c>
      <c r="T1158" s="16">
        <f t="shared" si="75"/>
        <v>1</v>
      </c>
    </row>
    <row r="1159" spans="1:20" x14ac:dyDescent="0.2">
      <c r="A1159" s="1">
        <v>1155</v>
      </c>
      <c r="B1159" s="24" t="s">
        <v>2659</v>
      </c>
      <c r="C1159" s="24" t="s">
        <v>254</v>
      </c>
      <c r="D1159" s="33" t="s">
        <v>1005</v>
      </c>
      <c r="E1159" s="25">
        <v>2003</v>
      </c>
      <c r="F1159" s="16">
        <v>2026</v>
      </c>
      <c r="I1159" s="17">
        <v>0</v>
      </c>
      <c r="M1159" s="17">
        <f t="shared" si="74"/>
        <v>0</v>
      </c>
      <c r="N1159" s="16" t="s">
        <v>797</v>
      </c>
      <c r="Q1159" s="16">
        <f t="shared" si="73"/>
        <v>23</v>
      </c>
      <c r="R1159" s="16" t="s">
        <v>2278</v>
      </c>
      <c r="T1159" s="16">
        <f t="shared" si="75"/>
        <v>1</v>
      </c>
    </row>
    <row r="1160" spans="1:20" x14ac:dyDescent="0.2">
      <c r="A1160" s="1">
        <v>1156</v>
      </c>
      <c r="B1160" s="16" t="s">
        <v>2779</v>
      </c>
      <c r="C1160" s="16" t="s">
        <v>96</v>
      </c>
      <c r="E1160" s="16">
        <v>1998</v>
      </c>
      <c r="F1160" s="16">
        <v>2026</v>
      </c>
      <c r="I1160" s="17">
        <v>0</v>
      </c>
      <c r="M1160" s="17">
        <f t="shared" si="74"/>
        <v>0</v>
      </c>
      <c r="N1160" s="16" t="s">
        <v>797</v>
      </c>
      <c r="Q1160" s="16">
        <f t="shared" si="73"/>
        <v>28</v>
      </c>
      <c r="R1160" s="16" t="s">
        <v>2278</v>
      </c>
      <c r="T1160" s="16">
        <f t="shared" si="75"/>
        <v>1</v>
      </c>
    </row>
    <row r="1161" spans="1:20" x14ac:dyDescent="0.2">
      <c r="A1161" s="1">
        <v>1157</v>
      </c>
      <c r="B1161" s="24" t="s">
        <v>2661</v>
      </c>
      <c r="C1161" s="24" t="s">
        <v>139</v>
      </c>
      <c r="D1161" s="33" t="s">
        <v>1005</v>
      </c>
      <c r="E1161" s="25">
        <v>2003</v>
      </c>
      <c r="F1161" s="16">
        <v>2026</v>
      </c>
      <c r="G1161" s="17"/>
      <c r="H1161" s="17">
        <v>0</v>
      </c>
      <c r="M1161" s="17">
        <f t="shared" si="74"/>
        <v>0</v>
      </c>
      <c r="N1161" s="16" t="s">
        <v>797</v>
      </c>
      <c r="Q1161" s="16">
        <f t="shared" si="73"/>
        <v>23</v>
      </c>
      <c r="R1161" s="16" t="s">
        <v>2278</v>
      </c>
      <c r="T1161" s="16">
        <f t="shared" si="75"/>
        <v>1</v>
      </c>
    </row>
    <row r="1162" spans="1:20" x14ac:dyDescent="0.2">
      <c r="A1162" s="1">
        <v>1158</v>
      </c>
      <c r="B1162" s="24" t="s">
        <v>1426</v>
      </c>
      <c r="C1162" s="24" t="s">
        <v>128</v>
      </c>
      <c r="D1162" s="33" t="s">
        <v>1470</v>
      </c>
      <c r="E1162" s="25">
        <v>1982</v>
      </c>
      <c r="F1162" s="16">
        <v>2026</v>
      </c>
      <c r="K1162" s="17">
        <v>0</v>
      </c>
      <c r="M1162" s="17">
        <f t="shared" si="74"/>
        <v>0</v>
      </c>
      <c r="N1162" s="16" t="s">
        <v>797</v>
      </c>
      <c r="Q1162" s="16">
        <f t="shared" si="73"/>
        <v>44</v>
      </c>
      <c r="R1162" s="16" t="s">
        <v>825</v>
      </c>
      <c r="T1162" s="16">
        <f t="shared" si="75"/>
        <v>1</v>
      </c>
    </row>
    <row r="1163" spans="1:20" x14ac:dyDescent="0.2">
      <c r="A1163" s="1">
        <v>1159</v>
      </c>
      <c r="B1163" s="16" t="s">
        <v>501</v>
      </c>
      <c r="C1163" s="16" t="s">
        <v>2252</v>
      </c>
      <c r="D1163" s="33" t="s">
        <v>4417</v>
      </c>
      <c r="E1163" s="16">
        <v>1988</v>
      </c>
      <c r="F1163" s="16">
        <v>2026</v>
      </c>
      <c r="I1163" s="17">
        <v>0</v>
      </c>
      <c r="M1163" s="17">
        <f t="shared" si="74"/>
        <v>0</v>
      </c>
      <c r="N1163" s="16" t="s">
        <v>797</v>
      </c>
      <c r="Q1163" s="16">
        <f t="shared" si="73"/>
        <v>38</v>
      </c>
      <c r="R1163" s="16" t="s">
        <v>1453</v>
      </c>
      <c r="T1163" s="16">
        <f t="shared" si="75"/>
        <v>1</v>
      </c>
    </row>
    <row r="1164" spans="1:20" ht="14.25" customHeight="1" x14ac:dyDescent="0.2">
      <c r="A1164" s="1">
        <v>1160</v>
      </c>
      <c r="B1164" s="24" t="s">
        <v>2476</v>
      </c>
      <c r="C1164" s="24" t="s">
        <v>88</v>
      </c>
      <c r="D1164" s="33" t="s">
        <v>4507</v>
      </c>
      <c r="E1164" s="25">
        <v>1997</v>
      </c>
      <c r="F1164" s="16">
        <v>2026</v>
      </c>
      <c r="L1164" s="17">
        <v>0</v>
      </c>
      <c r="M1164" s="17">
        <f t="shared" si="74"/>
        <v>0</v>
      </c>
      <c r="N1164" s="16" t="s">
        <v>797</v>
      </c>
      <c r="Q1164" s="16">
        <f t="shared" si="73"/>
        <v>29</v>
      </c>
      <c r="R1164" s="16" t="s">
        <v>2278</v>
      </c>
      <c r="T1164" s="16">
        <f t="shared" si="75"/>
        <v>1</v>
      </c>
    </row>
    <row r="1165" spans="1:20" x14ac:dyDescent="0.2">
      <c r="A1165" s="1">
        <v>1161</v>
      </c>
      <c r="B1165" s="24" t="s">
        <v>2666</v>
      </c>
      <c r="C1165" s="24" t="s">
        <v>133</v>
      </c>
      <c r="D1165" s="33" t="s">
        <v>4455</v>
      </c>
      <c r="E1165" s="25">
        <v>2000</v>
      </c>
      <c r="F1165" s="16">
        <v>2026</v>
      </c>
      <c r="I1165" s="17">
        <v>0</v>
      </c>
      <c r="M1165" s="17">
        <f t="shared" si="74"/>
        <v>0</v>
      </c>
      <c r="N1165" s="16" t="s">
        <v>797</v>
      </c>
      <c r="Q1165" s="16">
        <f t="shared" ref="Q1165:Q1186" si="76">SUM(F1165-E1165)</f>
        <v>26</v>
      </c>
      <c r="R1165" s="16" t="s">
        <v>2278</v>
      </c>
      <c r="T1165" s="16">
        <f t="shared" si="75"/>
        <v>1</v>
      </c>
    </row>
    <row r="1166" spans="1:20" x14ac:dyDescent="0.2">
      <c r="A1166" s="1">
        <v>1162</v>
      </c>
      <c r="B1166" s="24" t="s">
        <v>2666</v>
      </c>
      <c r="C1166" s="24" t="s">
        <v>99</v>
      </c>
      <c r="E1166" s="25">
        <v>2004</v>
      </c>
      <c r="F1166" s="16">
        <v>2026</v>
      </c>
      <c r="I1166" s="17">
        <v>0</v>
      </c>
      <c r="M1166" s="17">
        <f t="shared" si="74"/>
        <v>0</v>
      </c>
      <c r="N1166" s="16" t="s">
        <v>797</v>
      </c>
      <c r="Q1166" s="16">
        <f t="shared" si="76"/>
        <v>22</v>
      </c>
      <c r="R1166" s="16" t="s">
        <v>2278</v>
      </c>
      <c r="T1166" s="16">
        <f t="shared" si="75"/>
        <v>1</v>
      </c>
    </row>
    <row r="1167" spans="1:20" x14ac:dyDescent="0.2">
      <c r="A1167" s="1">
        <v>1163</v>
      </c>
      <c r="B1167" s="24" t="s">
        <v>2477</v>
      </c>
      <c r="C1167" s="24" t="s">
        <v>131</v>
      </c>
      <c r="E1167" s="25">
        <v>1999</v>
      </c>
      <c r="F1167" s="16">
        <v>2026</v>
      </c>
      <c r="L1167" s="17">
        <v>0</v>
      </c>
      <c r="M1167" s="17">
        <f t="shared" si="74"/>
        <v>0</v>
      </c>
      <c r="N1167" s="16" t="s">
        <v>797</v>
      </c>
      <c r="Q1167" s="16">
        <f t="shared" si="76"/>
        <v>27</v>
      </c>
      <c r="R1167" s="16" t="s">
        <v>2278</v>
      </c>
      <c r="T1167" s="16">
        <f t="shared" si="75"/>
        <v>1</v>
      </c>
    </row>
    <row r="1168" spans="1:20" x14ac:dyDescent="0.2">
      <c r="A1168" s="1">
        <v>1164</v>
      </c>
      <c r="B1168" s="24" t="s">
        <v>2671</v>
      </c>
      <c r="C1168" s="24" t="s">
        <v>2672</v>
      </c>
      <c r="D1168" s="33" t="s">
        <v>2807</v>
      </c>
      <c r="E1168" s="25">
        <v>2006</v>
      </c>
      <c r="F1168" s="16">
        <v>2026</v>
      </c>
      <c r="I1168" s="17">
        <v>0</v>
      </c>
      <c r="M1168" s="17">
        <f t="shared" si="74"/>
        <v>0</v>
      </c>
      <c r="N1168" s="16" t="s">
        <v>797</v>
      </c>
      <c r="Q1168" s="16">
        <f t="shared" si="76"/>
        <v>20</v>
      </c>
      <c r="R1168" s="16" t="s">
        <v>2278</v>
      </c>
      <c r="T1168" s="16">
        <f t="shared" si="75"/>
        <v>1</v>
      </c>
    </row>
    <row r="1169" spans="1:20" x14ac:dyDescent="0.2">
      <c r="A1169" s="1">
        <v>1165</v>
      </c>
      <c r="B1169" s="16" t="s">
        <v>3006</v>
      </c>
      <c r="C1169" s="16" t="s">
        <v>243</v>
      </c>
      <c r="D1169" s="16" t="s">
        <v>2823</v>
      </c>
      <c r="E1169" s="16">
        <v>1986</v>
      </c>
      <c r="F1169" s="16">
        <v>2026</v>
      </c>
      <c r="I1169" s="17">
        <v>0</v>
      </c>
      <c r="M1169" s="17">
        <f t="shared" si="74"/>
        <v>0</v>
      </c>
      <c r="N1169" s="16" t="s">
        <v>797</v>
      </c>
      <c r="Q1169" s="16">
        <f t="shared" si="76"/>
        <v>40</v>
      </c>
      <c r="R1169" s="16" t="s">
        <v>825</v>
      </c>
      <c r="T1169" s="16">
        <f t="shared" si="75"/>
        <v>1</v>
      </c>
    </row>
    <row r="1170" spans="1:20" x14ac:dyDescent="0.2">
      <c r="A1170" s="1">
        <v>1166</v>
      </c>
      <c r="B1170" s="24" t="s">
        <v>626</v>
      </c>
      <c r="C1170" s="24" t="s">
        <v>144</v>
      </c>
      <c r="D1170" s="33" t="s">
        <v>7</v>
      </c>
      <c r="E1170" s="25">
        <v>1971</v>
      </c>
      <c r="F1170" s="16">
        <v>2026</v>
      </c>
      <c r="J1170" s="17">
        <v>0</v>
      </c>
      <c r="M1170" s="17">
        <f t="shared" si="74"/>
        <v>0</v>
      </c>
      <c r="N1170" s="16" t="s">
        <v>797</v>
      </c>
      <c r="Q1170" s="16">
        <f t="shared" si="76"/>
        <v>55</v>
      </c>
      <c r="R1170" s="16" t="s">
        <v>1460</v>
      </c>
      <c r="T1170" s="16">
        <f t="shared" si="75"/>
        <v>1</v>
      </c>
    </row>
    <row r="1171" spans="1:20" x14ac:dyDescent="0.2">
      <c r="A1171" s="1">
        <v>1167</v>
      </c>
      <c r="B1171" s="24" t="s">
        <v>2674</v>
      </c>
      <c r="C1171" s="24" t="s">
        <v>114</v>
      </c>
      <c r="D1171" s="33" t="s">
        <v>4458</v>
      </c>
      <c r="E1171" s="25">
        <v>2003</v>
      </c>
      <c r="F1171" s="16">
        <v>2026</v>
      </c>
      <c r="I1171" s="17">
        <v>0</v>
      </c>
      <c r="M1171" s="17">
        <f t="shared" si="74"/>
        <v>0</v>
      </c>
      <c r="N1171" s="16" t="s">
        <v>797</v>
      </c>
      <c r="Q1171" s="16">
        <f t="shared" si="76"/>
        <v>23</v>
      </c>
      <c r="R1171" s="16" t="s">
        <v>2278</v>
      </c>
      <c r="T1171" s="16">
        <f t="shared" si="75"/>
        <v>1</v>
      </c>
    </row>
    <row r="1172" spans="1:20" x14ac:dyDescent="0.2">
      <c r="A1172" s="1">
        <v>1168</v>
      </c>
      <c r="B1172" s="24" t="s">
        <v>816</v>
      </c>
      <c r="C1172" s="24" t="s">
        <v>352</v>
      </c>
      <c r="D1172" s="33" t="s">
        <v>4444</v>
      </c>
      <c r="E1172" s="25">
        <v>1999</v>
      </c>
      <c r="F1172" s="16">
        <v>2026</v>
      </c>
      <c r="L1172" s="17">
        <v>0</v>
      </c>
      <c r="M1172" s="17">
        <f t="shared" si="74"/>
        <v>0</v>
      </c>
      <c r="N1172" s="16" t="s">
        <v>797</v>
      </c>
      <c r="Q1172" s="16">
        <f t="shared" si="76"/>
        <v>27</v>
      </c>
      <c r="R1172" s="16" t="s">
        <v>2278</v>
      </c>
      <c r="T1172" s="16">
        <f t="shared" si="75"/>
        <v>1</v>
      </c>
    </row>
    <row r="1173" spans="1:20" x14ac:dyDescent="0.2">
      <c r="A1173" s="1">
        <v>1169</v>
      </c>
      <c r="B1173" s="1" t="s">
        <v>2191</v>
      </c>
      <c r="C1173" s="1" t="s">
        <v>2242</v>
      </c>
      <c r="D1173" s="1" t="s">
        <v>3</v>
      </c>
      <c r="E1173" s="16">
        <v>2001</v>
      </c>
      <c r="F1173" s="16">
        <v>2026</v>
      </c>
      <c r="G1173" s="17">
        <v>2.8287037037037038E-2</v>
      </c>
      <c r="H1173" s="17"/>
      <c r="I1173" s="17"/>
      <c r="J1173" s="17"/>
      <c r="K1173" s="17"/>
      <c r="L1173" s="17"/>
      <c r="M1173" s="17">
        <f t="shared" si="74"/>
        <v>2.8287037037037038E-2</v>
      </c>
      <c r="N1173" s="16" t="s">
        <v>797</v>
      </c>
      <c r="P1173" s="17"/>
      <c r="Q1173" s="16">
        <f t="shared" si="76"/>
        <v>25</v>
      </c>
      <c r="R1173" s="16" t="s">
        <v>2278</v>
      </c>
      <c r="S1173" s="16"/>
      <c r="T1173" s="16">
        <f t="shared" si="75"/>
        <v>1</v>
      </c>
    </row>
    <row r="1174" spans="1:20" x14ac:dyDescent="0.2">
      <c r="A1174" s="1">
        <v>1170</v>
      </c>
      <c r="B1174" s="24" t="s">
        <v>2675</v>
      </c>
      <c r="C1174" s="24" t="s">
        <v>91</v>
      </c>
      <c r="D1174" s="33" t="s">
        <v>2807</v>
      </c>
      <c r="E1174" s="25">
        <v>1968</v>
      </c>
      <c r="F1174" s="16">
        <v>2026</v>
      </c>
      <c r="I1174" s="17">
        <v>0</v>
      </c>
      <c r="M1174" s="17">
        <f t="shared" si="74"/>
        <v>0</v>
      </c>
      <c r="N1174" s="16" t="s">
        <v>797</v>
      </c>
      <c r="Q1174" s="16">
        <f t="shared" si="76"/>
        <v>58</v>
      </c>
      <c r="R1174" s="16" t="s">
        <v>1460</v>
      </c>
      <c r="T1174" s="16">
        <f t="shared" si="75"/>
        <v>1</v>
      </c>
    </row>
    <row r="1175" spans="1:20" x14ac:dyDescent="0.2">
      <c r="A1175" s="1">
        <v>1171</v>
      </c>
      <c r="B1175" s="24" t="s">
        <v>1303</v>
      </c>
      <c r="C1175" s="24" t="s">
        <v>239</v>
      </c>
      <c r="D1175" s="33" t="s">
        <v>4385</v>
      </c>
      <c r="E1175" s="25">
        <v>1973</v>
      </c>
      <c r="F1175" s="16">
        <v>2026</v>
      </c>
      <c r="G1175" s="17"/>
      <c r="H1175" s="17">
        <v>0</v>
      </c>
      <c r="M1175" s="17">
        <f t="shared" si="74"/>
        <v>0</v>
      </c>
      <c r="N1175" s="16" t="s">
        <v>797</v>
      </c>
      <c r="Q1175" s="16">
        <f t="shared" si="76"/>
        <v>53</v>
      </c>
      <c r="R1175" s="16" t="s">
        <v>826</v>
      </c>
      <c r="T1175" s="16">
        <f t="shared" si="75"/>
        <v>1</v>
      </c>
    </row>
    <row r="1176" spans="1:20" x14ac:dyDescent="0.2">
      <c r="A1176" s="1">
        <v>1172</v>
      </c>
      <c r="B1176" s="24" t="s">
        <v>2327</v>
      </c>
      <c r="C1176" s="24" t="s">
        <v>2328</v>
      </c>
      <c r="E1176" s="25">
        <v>1994</v>
      </c>
      <c r="F1176" s="16">
        <v>2026</v>
      </c>
      <c r="K1176" s="17">
        <v>0</v>
      </c>
      <c r="M1176" s="17">
        <f t="shared" si="74"/>
        <v>0</v>
      </c>
      <c r="N1176" s="16" t="s">
        <v>797</v>
      </c>
      <c r="Q1176" s="16">
        <f t="shared" si="76"/>
        <v>32</v>
      </c>
      <c r="R1176" s="16" t="s">
        <v>824</v>
      </c>
      <c r="T1176" s="16">
        <f t="shared" si="75"/>
        <v>1</v>
      </c>
    </row>
    <row r="1177" spans="1:20" x14ac:dyDescent="0.2">
      <c r="A1177" s="1">
        <v>1173</v>
      </c>
      <c r="B1177" s="24" t="s">
        <v>551</v>
      </c>
      <c r="C1177" s="24" t="s">
        <v>2851</v>
      </c>
      <c r="E1177" s="25">
        <v>1988</v>
      </c>
      <c r="F1177" s="16">
        <v>2026</v>
      </c>
      <c r="J1177" s="17">
        <v>0</v>
      </c>
      <c r="M1177" s="17">
        <f t="shared" si="74"/>
        <v>0</v>
      </c>
      <c r="N1177" s="16" t="s">
        <v>797</v>
      </c>
      <c r="Q1177" s="16">
        <f t="shared" si="76"/>
        <v>38</v>
      </c>
      <c r="R1177" s="16" t="s">
        <v>1453</v>
      </c>
      <c r="T1177" s="16">
        <f t="shared" si="75"/>
        <v>1</v>
      </c>
    </row>
    <row r="1178" spans="1:20" x14ac:dyDescent="0.2">
      <c r="A1178" s="1">
        <v>1174</v>
      </c>
      <c r="B1178" s="16" t="s">
        <v>2787</v>
      </c>
      <c r="C1178" s="16" t="s">
        <v>99</v>
      </c>
      <c r="E1178" s="16">
        <v>1995</v>
      </c>
      <c r="F1178" s="16">
        <v>2026</v>
      </c>
      <c r="I1178" s="17">
        <v>0</v>
      </c>
      <c r="M1178" s="17">
        <f t="shared" si="74"/>
        <v>0</v>
      </c>
      <c r="N1178" s="16" t="s">
        <v>797</v>
      </c>
      <c r="Q1178" s="16">
        <f t="shared" si="76"/>
        <v>31</v>
      </c>
      <c r="R1178" s="16" t="s">
        <v>824</v>
      </c>
      <c r="T1178" s="16">
        <f t="shared" si="75"/>
        <v>1</v>
      </c>
    </row>
    <row r="1179" spans="1:20" x14ac:dyDescent="0.2">
      <c r="A1179" s="1">
        <v>1175</v>
      </c>
      <c r="B1179" s="16" t="s">
        <v>454</v>
      </c>
      <c r="C1179" s="16" t="s">
        <v>299</v>
      </c>
      <c r="D1179" s="33" t="s">
        <v>4459</v>
      </c>
      <c r="E1179" s="16">
        <v>1967</v>
      </c>
      <c r="F1179" s="16">
        <v>2026</v>
      </c>
      <c r="I1179" s="17">
        <v>0</v>
      </c>
      <c r="M1179" s="17">
        <f t="shared" si="74"/>
        <v>0</v>
      </c>
      <c r="N1179" s="16" t="s">
        <v>797</v>
      </c>
      <c r="Q1179" s="16">
        <f t="shared" si="76"/>
        <v>59</v>
      </c>
      <c r="R1179" s="16" t="s">
        <v>1460</v>
      </c>
      <c r="T1179" s="16">
        <f t="shared" si="75"/>
        <v>1</v>
      </c>
    </row>
    <row r="1180" spans="1:20" x14ac:dyDescent="0.2">
      <c r="A1180" s="1">
        <v>1176</v>
      </c>
      <c r="B1180" s="24" t="s">
        <v>454</v>
      </c>
      <c r="C1180" s="24" t="s">
        <v>1337</v>
      </c>
      <c r="E1180" s="25">
        <v>2001</v>
      </c>
      <c r="F1180" s="16">
        <v>2026</v>
      </c>
      <c r="I1180" s="17">
        <v>0</v>
      </c>
      <c r="M1180" s="17">
        <f t="shared" si="74"/>
        <v>0</v>
      </c>
      <c r="N1180" s="16" t="s">
        <v>797</v>
      </c>
      <c r="Q1180" s="16">
        <f t="shared" si="76"/>
        <v>25</v>
      </c>
      <c r="R1180" s="16" t="s">
        <v>2278</v>
      </c>
      <c r="T1180" s="16">
        <f t="shared" si="75"/>
        <v>1</v>
      </c>
    </row>
    <row r="1181" spans="1:20" x14ac:dyDescent="0.2">
      <c r="A1181" s="1">
        <v>1177</v>
      </c>
      <c r="B1181" s="24" t="s">
        <v>454</v>
      </c>
      <c r="C1181" s="24" t="s">
        <v>99</v>
      </c>
      <c r="E1181" s="25">
        <v>1995</v>
      </c>
      <c r="F1181" s="16">
        <v>2026</v>
      </c>
      <c r="J1181" s="17">
        <v>0</v>
      </c>
      <c r="M1181" s="17">
        <f t="shared" si="74"/>
        <v>0</v>
      </c>
      <c r="N1181" s="16" t="s">
        <v>797</v>
      </c>
      <c r="Q1181" s="16">
        <f t="shared" si="76"/>
        <v>31</v>
      </c>
      <c r="R1181" s="16" t="s">
        <v>824</v>
      </c>
      <c r="T1181" s="16">
        <f t="shared" si="75"/>
        <v>1</v>
      </c>
    </row>
    <row r="1182" spans="1:20" x14ac:dyDescent="0.2">
      <c r="A1182" s="1">
        <v>1178</v>
      </c>
      <c r="B1182" s="24" t="s">
        <v>454</v>
      </c>
      <c r="C1182" s="24" t="s">
        <v>118</v>
      </c>
      <c r="D1182" s="33" t="s">
        <v>20</v>
      </c>
      <c r="E1182" s="25">
        <v>1980</v>
      </c>
      <c r="F1182" s="16">
        <v>2026</v>
      </c>
      <c r="L1182" s="17">
        <v>0</v>
      </c>
      <c r="M1182" s="17">
        <f t="shared" si="74"/>
        <v>0</v>
      </c>
      <c r="N1182" s="16" t="s">
        <v>797</v>
      </c>
      <c r="Q1182" s="16">
        <f t="shared" si="76"/>
        <v>46</v>
      </c>
      <c r="R1182" s="16" t="s">
        <v>861</v>
      </c>
      <c r="T1182" s="16">
        <f t="shared" si="75"/>
        <v>1</v>
      </c>
    </row>
    <row r="1183" spans="1:20" x14ac:dyDescent="0.2">
      <c r="A1183" s="1">
        <v>1179</v>
      </c>
      <c r="B1183" s="24" t="s">
        <v>454</v>
      </c>
      <c r="C1183" s="24" t="s">
        <v>118</v>
      </c>
      <c r="E1183" s="25">
        <v>1974</v>
      </c>
      <c r="F1183" s="16">
        <v>2026</v>
      </c>
      <c r="K1183" s="17">
        <v>0</v>
      </c>
      <c r="M1183" s="17">
        <f t="shared" si="74"/>
        <v>0</v>
      </c>
      <c r="N1183" s="16" t="s">
        <v>797</v>
      </c>
      <c r="Q1183" s="16">
        <f t="shared" si="76"/>
        <v>52</v>
      </c>
      <c r="R1183" s="16" t="s">
        <v>826</v>
      </c>
      <c r="T1183" s="16">
        <f t="shared" si="75"/>
        <v>1</v>
      </c>
    </row>
    <row r="1184" spans="1:20" x14ac:dyDescent="0.2">
      <c r="A1184" s="1">
        <v>1180</v>
      </c>
      <c r="B1184" s="24" t="s">
        <v>454</v>
      </c>
      <c r="C1184" s="24" t="s">
        <v>93</v>
      </c>
      <c r="D1184" s="33" t="s">
        <v>4461</v>
      </c>
      <c r="E1184" s="25">
        <v>1999</v>
      </c>
      <c r="F1184" s="16">
        <v>2026</v>
      </c>
      <c r="L1184" s="17">
        <v>0</v>
      </c>
      <c r="M1184" s="17">
        <f t="shared" si="74"/>
        <v>0</v>
      </c>
      <c r="N1184" s="16" t="s">
        <v>797</v>
      </c>
      <c r="Q1184" s="16">
        <f t="shared" si="76"/>
        <v>27</v>
      </c>
      <c r="R1184" s="16" t="s">
        <v>2278</v>
      </c>
      <c r="T1184" s="16">
        <f t="shared" si="75"/>
        <v>1</v>
      </c>
    </row>
    <row r="1185" spans="1:20" x14ac:dyDescent="0.2">
      <c r="A1185" s="1">
        <v>1181</v>
      </c>
      <c r="B1185" s="24" t="s">
        <v>2331</v>
      </c>
      <c r="C1185" s="24" t="s">
        <v>960</v>
      </c>
      <c r="E1185" s="25">
        <v>1990</v>
      </c>
      <c r="F1185" s="16">
        <v>2026</v>
      </c>
      <c r="K1185" s="17">
        <v>0</v>
      </c>
      <c r="M1185" s="17">
        <f t="shared" si="74"/>
        <v>0</v>
      </c>
      <c r="N1185" s="16" t="s">
        <v>797</v>
      </c>
      <c r="Q1185" s="16">
        <f t="shared" si="76"/>
        <v>36</v>
      </c>
      <c r="R1185" s="16" t="s">
        <v>1453</v>
      </c>
      <c r="T1185" s="16">
        <f t="shared" si="75"/>
        <v>1</v>
      </c>
    </row>
    <row r="1186" spans="1:20" x14ac:dyDescent="0.2">
      <c r="A1186" s="1">
        <v>1182</v>
      </c>
      <c r="B1186" s="24" t="s">
        <v>1044</v>
      </c>
      <c r="C1186" s="24" t="s">
        <v>316</v>
      </c>
      <c r="D1186" s="33" t="s">
        <v>4462</v>
      </c>
      <c r="E1186" s="26">
        <v>2001</v>
      </c>
      <c r="F1186" s="16">
        <v>2026</v>
      </c>
      <c r="L1186" s="17">
        <v>0</v>
      </c>
      <c r="M1186" s="17">
        <f t="shared" si="74"/>
        <v>0</v>
      </c>
      <c r="N1186" s="16" t="s">
        <v>797</v>
      </c>
      <c r="Q1186" s="16">
        <f t="shared" si="76"/>
        <v>25</v>
      </c>
      <c r="R1186" s="16" t="s">
        <v>2278</v>
      </c>
      <c r="T1186" s="16">
        <f t="shared" si="75"/>
        <v>1</v>
      </c>
    </row>
    <row r="1187" spans="1:20" x14ac:dyDescent="0.2">
      <c r="A1187" s="1">
        <v>1183</v>
      </c>
      <c r="B1187" s="24" t="s">
        <v>2333</v>
      </c>
      <c r="C1187" s="24" t="s">
        <v>118</v>
      </c>
      <c r="F1187" s="16">
        <v>2026</v>
      </c>
      <c r="K1187" s="17">
        <v>0</v>
      </c>
      <c r="M1187" s="17">
        <f t="shared" si="74"/>
        <v>0</v>
      </c>
      <c r="N1187" s="16" t="s">
        <v>797</v>
      </c>
      <c r="R1187" s="16" t="s">
        <v>1448</v>
      </c>
      <c r="T1187" s="16">
        <f t="shared" si="75"/>
        <v>1</v>
      </c>
    </row>
    <row r="1188" spans="1:20" x14ac:dyDescent="0.2">
      <c r="A1188" s="1">
        <v>1184</v>
      </c>
      <c r="B1188" s="1" t="s">
        <v>754</v>
      </c>
      <c r="C1188" s="1" t="s">
        <v>106</v>
      </c>
      <c r="D1188" s="1" t="s">
        <v>1061</v>
      </c>
      <c r="E1188" s="16">
        <v>1973</v>
      </c>
      <c r="F1188" s="16">
        <v>2026</v>
      </c>
      <c r="G1188" s="17">
        <v>5.8749999999999997E-2</v>
      </c>
      <c r="H1188" s="17"/>
      <c r="I1188" s="17"/>
      <c r="J1188" s="17"/>
      <c r="K1188" s="17"/>
      <c r="L1188" s="17"/>
      <c r="M1188" s="17">
        <f t="shared" si="74"/>
        <v>5.8749999999999997E-2</v>
      </c>
      <c r="N1188" s="16" t="s">
        <v>797</v>
      </c>
      <c r="P1188" s="17"/>
      <c r="Q1188" s="16">
        <f t="shared" ref="Q1188:Q1223" si="77">SUM(F1188-E1188)</f>
        <v>53</v>
      </c>
      <c r="R1188" s="16" t="s">
        <v>826</v>
      </c>
      <c r="S1188" s="16"/>
      <c r="T1188" s="16">
        <f t="shared" si="75"/>
        <v>1</v>
      </c>
    </row>
    <row r="1189" spans="1:20" x14ac:dyDescent="0.2">
      <c r="A1189" s="1">
        <v>1185</v>
      </c>
      <c r="B1189" s="24" t="s">
        <v>2066</v>
      </c>
      <c r="C1189" s="24" t="s">
        <v>131</v>
      </c>
      <c r="E1189" s="25">
        <v>1991</v>
      </c>
      <c r="F1189" s="16">
        <v>2026</v>
      </c>
      <c r="L1189" s="17">
        <v>0</v>
      </c>
      <c r="M1189" s="17">
        <f t="shared" si="74"/>
        <v>0</v>
      </c>
      <c r="N1189" s="16" t="s">
        <v>797</v>
      </c>
      <c r="Q1189" s="16">
        <f t="shared" si="77"/>
        <v>35</v>
      </c>
      <c r="R1189" s="16" t="s">
        <v>1453</v>
      </c>
      <c r="T1189" s="16">
        <f t="shared" si="75"/>
        <v>1</v>
      </c>
    </row>
    <row r="1190" spans="1:20" x14ac:dyDescent="0.2">
      <c r="A1190" s="1">
        <v>1186</v>
      </c>
      <c r="B1190" s="24" t="s">
        <v>2678</v>
      </c>
      <c r="C1190" s="24" t="s">
        <v>983</v>
      </c>
      <c r="D1190" s="33" t="s">
        <v>4463</v>
      </c>
      <c r="E1190" s="25">
        <v>1989</v>
      </c>
      <c r="F1190" s="16">
        <v>2026</v>
      </c>
      <c r="I1190" s="17">
        <v>0</v>
      </c>
      <c r="M1190" s="17">
        <f t="shared" si="74"/>
        <v>0</v>
      </c>
      <c r="N1190" s="16" t="s">
        <v>797</v>
      </c>
      <c r="Q1190" s="16">
        <f t="shared" si="77"/>
        <v>37</v>
      </c>
      <c r="R1190" s="16" t="s">
        <v>1453</v>
      </c>
      <c r="T1190" s="16">
        <f t="shared" si="75"/>
        <v>1</v>
      </c>
    </row>
    <row r="1191" spans="1:20" x14ac:dyDescent="0.2">
      <c r="A1191" s="1">
        <v>1187</v>
      </c>
      <c r="B1191" s="24" t="s">
        <v>2681</v>
      </c>
      <c r="C1191" s="24" t="s">
        <v>239</v>
      </c>
      <c r="D1191" s="33" t="s">
        <v>4465</v>
      </c>
      <c r="E1191" s="25">
        <v>1969</v>
      </c>
      <c r="F1191" s="16">
        <v>2026</v>
      </c>
      <c r="I1191" s="17">
        <v>0</v>
      </c>
      <c r="M1191" s="17">
        <f t="shared" si="74"/>
        <v>0</v>
      </c>
      <c r="N1191" s="16" t="s">
        <v>797</v>
      </c>
      <c r="Q1191" s="16">
        <f t="shared" si="77"/>
        <v>57</v>
      </c>
      <c r="R1191" s="16" t="s">
        <v>1460</v>
      </c>
      <c r="T1191" s="16">
        <f t="shared" si="75"/>
        <v>1</v>
      </c>
    </row>
    <row r="1192" spans="1:20" x14ac:dyDescent="0.2">
      <c r="A1192" s="1">
        <v>1188</v>
      </c>
      <c r="B1192" s="1" t="s">
        <v>1879</v>
      </c>
      <c r="C1192" s="1" t="s">
        <v>1407</v>
      </c>
      <c r="D1192" s="1" t="s">
        <v>1093</v>
      </c>
      <c r="E1192" s="16">
        <v>2006</v>
      </c>
      <c r="F1192" s="16">
        <v>2026</v>
      </c>
      <c r="G1192" s="17"/>
      <c r="H1192" s="17"/>
      <c r="I1192" s="17">
        <v>3.7546296296296293E-2</v>
      </c>
      <c r="J1192" s="17"/>
      <c r="K1192" s="17"/>
      <c r="L1192" s="17"/>
      <c r="M1192" s="17">
        <f t="shared" si="74"/>
        <v>3.7546296296296293E-2</v>
      </c>
      <c r="N1192" s="16" t="s">
        <v>797</v>
      </c>
      <c r="P1192" s="17"/>
      <c r="Q1192" s="16">
        <f t="shared" si="77"/>
        <v>20</v>
      </c>
      <c r="R1192" s="16" t="s">
        <v>2278</v>
      </c>
      <c r="S1192" s="16"/>
      <c r="T1192" s="16">
        <f t="shared" si="75"/>
        <v>1</v>
      </c>
    </row>
    <row r="1193" spans="1:20" x14ac:dyDescent="0.2">
      <c r="A1193" s="1">
        <v>1189</v>
      </c>
      <c r="B1193" s="24" t="s">
        <v>2683</v>
      </c>
      <c r="C1193" s="24" t="s">
        <v>1411</v>
      </c>
      <c r="D1193" s="33" t="s">
        <v>4467</v>
      </c>
      <c r="E1193" s="25">
        <v>1994</v>
      </c>
      <c r="F1193" s="16">
        <v>2026</v>
      </c>
      <c r="I1193" s="17">
        <v>0</v>
      </c>
      <c r="M1193" s="17">
        <f t="shared" si="74"/>
        <v>0</v>
      </c>
      <c r="N1193" s="16" t="s">
        <v>797</v>
      </c>
      <c r="Q1193" s="16">
        <f t="shared" si="77"/>
        <v>32</v>
      </c>
      <c r="R1193" s="16" t="s">
        <v>824</v>
      </c>
      <c r="T1193" s="16">
        <f t="shared" si="75"/>
        <v>1</v>
      </c>
    </row>
    <row r="1194" spans="1:20" x14ac:dyDescent="0.2">
      <c r="A1194" s="1">
        <v>1190</v>
      </c>
      <c r="B1194" s="24" t="s">
        <v>2436</v>
      </c>
      <c r="C1194" s="24" t="s">
        <v>159</v>
      </c>
      <c r="D1194" s="16" t="s">
        <v>2437</v>
      </c>
      <c r="E1194" s="25">
        <v>1969</v>
      </c>
      <c r="F1194" s="16">
        <v>2026</v>
      </c>
      <c r="L1194" s="17">
        <v>0</v>
      </c>
      <c r="M1194" s="17">
        <f t="shared" si="74"/>
        <v>0</v>
      </c>
      <c r="N1194" s="16" t="s">
        <v>797</v>
      </c>
      <c r="Q1194" s="16">
        <f t="shared" si="77"/>
        <v>57</v>
      </c>
      <c r="R1194" s="16" t="s">
        <v>1460</v>
      </c>
      <c r="T1194" s="16">
        <f t="shared" si="75"/>
        <v>1</v>
      </c>
    </row>
    <row r="1195" spans="1:20" x14ac:dyDescent="0.2">
      <c r="A1195" s="1">
        <v>1191</v>
      </c>
      <c r="B1195" s="24" t="s">
        <v>2685</v>
      </c>
      <c r="C1195" s="24" t="s">
        <v>148</v>
      </c>
      <c r="E1195" s="25">
        <v>1996</v>
      </c>
      <c r="F1195" s="16">
        <v>2026</v>
      </c>
      <c r="I1195" s="17">
        <v>0</v>
      </c>
      <c r="M1195" s="17">
        <f t="shared" si="74"/>
        <v>0</v>
      </c>
      <c r="N1195" s="16" t="s">
        <v>797</v>
      </c>
      <c r="Q1195" s="16">
        <f t="shared" si="77"/>
        <v>30</v>
      </c>
      <c r="R1195" s="16" t="s">
        <v>824</v>
      </c>
      <c r="T1195" s="16">
        <f t="shared" si="75"/>
        <v>1</v>
      </c>
    </row>
    <row r="1196" spans="1:20" x14ac:dyDescent="0.2">
      <c r="A1196" s="1">
        <v>1192</v>
      </c>
      <c r="B1196" s="1" t="s">
        <v>640</v>
      </c>
      <c r="C1196" s="1" t="s">
        <v>158</v>
      </c>
      <c r="D1196" s="1" t="s">
        <v>1508</v>
      </c>
      <c r="E1196" s="16">
        <v>1978</v>
      </c>
      <c r="F1196" s="16">
        <v>2026</v>
      </c>
      <c r="G1196" s="17"/>
      <c r="H1196" s="17"/>
      <c r="I1196" s="17">
        <v>2.9803240740740741E-2</v>
      </c>
      <c r="J1196" s="17"/>
      <c r="K1196" s="17"/>
      <c r="L1196" s="17"/>
      <c r="M1196" s="17">
        <f t="shared" si="74"/>
        <v>2.9803240740740741E-2</v>
      </c>
      <c r="N1196" s="16" t="s">
        <v>797</v>
      </c>
      <c r="P1196" s="17"/>
      <c r="Q1196" s="16">
        <f t="shared" si="77"/>
        <v>48</v>
      </c>
      <c r="R1196" s="16" t="s">
        <v>861</v>
      </c>
      <c r="S1196" s="16"/>
      <c r="T1196" s="16">
        <f t="shared" si="75"/>
        <v>1</v>
      </c>
    </row>
    <row r="1197" spans="1:20" x14ac:dyDescent="0.2">
      <c r="A1197" s="1">
        <v>1193</v>
      </c>
      <c r="B1197" s="24" t="s">
        <v>2483</v>
      </c>
      <c r="C1197" s="24" t="s">
        <v>2484</v>
      </c>
      <c r="D1197" s="33" t="s">
        <v>4469</v>
      </c>
      <c r="E1197" s="25">
        <v>1965</v>
      </c>
      <c r="F1197" s="16">
        <v>2026</v>
      </c>
      <c r="L1197" s="17">
        <v>0</v>
      </c>
      <c r="M1197" s="17">
        <f t="shared" si="74"/>
        <v>0</v>
      </c>
      <c r="N1197" s="16" t="s">
        <v>797</v>
      </c>
      <c r="Q1197" s="16">
        <f t="shared" si="77"/>
        <v>61</v>
      </c>
      <c r="R1197" s="16" t="s">
        <v>827</v>
      </c>
      <c r="T1197" s="16">
        <f t="shared" si="75"/>
        <v>1</v>
      </c>
    </row>
    <row r="1198" spans="1:20" x14ac:dyDescent="0.2">
      <c r="A1198" s="1">
        <v>1194</v>
      </c>
      <c r="B1198" s="1" t="s">
        <v>2204</v>
      </c>
      <c r="C1198" s="1" t="s">
        <v>323</v>
      </c>
      <c r="D1198" s="1" t="s">
        <v>1522</v>
      </c>
      <c r="E1198" s="16">
        <v>1968</v>
      </c>
      <c r="F1198" s="16">
        <v>2026</v>
      </c>
      <c r="G1198" s="17"/>
      <c r="H1198" s="17"/>
      <c r="I1198" s="17"/>
      <c r="J1198" s="17"/>
      <c r="K1198" s="17"/>
      <c r="L1198" s="17">
        <v>5.5960648148148148E-2</v>
      </c>
      <c r="M1198" s="17">
        <f t="shared" si="74"/>
        <v>5.5960648148148148E-2</v>
      </c>
      <c r="N1198" s="16" t="s">
        <v>797</v>
      </c>
      <c r="P1198" s="17"/>
      <c r="Q1198" s="16">
        <f t="shared" si="77"/>
        <v>58</v>
      </c>
      <c r="R1198" s="16" t="s">
        <v>1460</v>
      </c>
      <c r="S1198" s="16"/>
      <c r="T1198" s="16">
        <f t="shared" si="75"/>
        <v>1</v>
      </c>
    </row>
    <row r="1199" spans="1:20" x14ac:dyDescent="0.2">
      <c r="A1199" s="1">
        <v>1195</v>
      </c>
      <c r="B1199" s="24" t="s">
        <v>2907</v>
      </c>
      <c r="C1199" s="24" t="s">
        <v>98</v>
      </c>
      <c r="D1199" s="33" t="s">
        <v>4470</v>
      </c>
      <c r="E1199" s="25">
        <v>1979</v>
      </c>
      <c r="F1199" s="16">
        <v>2026</v>
      </c>
      <c r="G1199" s="17">
        <v>0</v>
      </c>
      <c r="M1199" s="17">
        <f t="shared" si="74"/>
        <v>0</v>
      </c>
      <c r="N1199" s="24" t="s">
        <v>797</v>
      </c>
      <c r="Q1199" s="16">
        <f t="shared" si="77"/>
        <v>47</v>
      </c>
      <c r="R1199" s="16" t="s">
        <v>861</v>
      </c>
      <c r="T1199" s="16">
        <f t="shared" si="75"/>
        <v>1</v>
      </c>
    </row>
    <row r="1200" spans="1:20" x14ac:dyDescent="0.2">
      <c r="A1200" s="1">
        <v>1196</v>
      </c>
      <c r="B1200" s="24" t="s">
        <v>2974</v>
      </c>
      <c r="C1200" s="24" t="s">
        <v>218</v>
      </c>
      <c r="D1200" s="33" t="s">
        <v>72</v>
      </c>
      <c r="E1200" s="25">
        <v>1978</v>
      </c>
      <c r="F1200" s="16">
        <v>2026</v>
      </c>
      <c r="H1200" s="17">
        <v>0</v>
      </c>
      <c r="M1200" s="17">
        <f t="shared" si="74"/>
        <v>0</v>
      </c>
      <c r="N1200" s="16" t="s">
        <v>797</v>
      </c>
      <c r="Q1200" s="16">
        <f t="shared" si="77"/>
        <v>48</v>
      </c>
      <c r="R1200" s="16" t="s">
        <v>861</v>
      </c>
      <c r="T1200" s="16">
        <f t="shared" si="75"/>
        <v>1</v>
      </c>
    </row>
    <row r="1201" spans="1:20" x14ac:dyDescent="0.2">
      <c r="A1201" s="1">
        <v>1197</v>
      </c>
      <c r="B1201" s="24" t="s">
        <v>559</v>
      </c>
      <c r="C1201" s="24" t="s">
        <v>2485</v>
      </c>
      <c r="E1201" s="25">
        <v>1989</v>
      </c>
      <c r="F1201" s="16">
        <v>2026</v>
      </c>
      <c r="L1201" s="17">
        <v>0</v>
      </c>
      <c r="M1201" s="17">
        <f t="shared" si="74"/>
        <v>0</v>
      </c>
      <c r="N1201" s="16" t="s">
        <v>797</v>
      </c>
      <c r="Q1201" s="16">
        <f t="shared" si="77"/>
        <v>37</v>
      </c>
      <c r="R1201" s="16" t="s">
        <v>1453</v>
      </c>
      <c r="T1201" s="16">
        <f t="shared" si="75"/>
        <v>1</v>
      </c>
    </row>
    <row r="1202" spans="1:20" x14ac:dyDescent="0.2">
      <c r="A1202" s="1">
        <v>1198</v>
      </c>
      <c r="B1202" s="1" t="s">
        <v>2200</v>
      </c>
      <c r="C1202" s="1" t="s">
        <v>352</v>
      </c>
      <c r="D1202" s="1" t="s">
        <v>1093</v>
      </c>
      <c r="E1202" s="16">
        <v>2004</v>
      </c>
      <c r="F1202" s="16">
        <v>2026</v>
      </c>
      <c r="G1202" s="17"/>
      <c r="H1202" s="17"/>
      <c r="I1202" s="17">
        <v>5.1701388888888887E-2</v>
      </c>
      <c r="J1202" s="17"/>
      <c r="K1202" s="17"/>
      <c r="L1202" s="17"/>
      <c r="M1202" s="17">
        <f t="shared" si="74"/>
        <v>5.1701388888888887E-2</v>
      </c>
      <c r="N1202" s="16" t="s">
        <v>797</v>
      </c>
      <c r="P1202" s="17"/>
      <c r="Q1202" s="16">
        <f t="shared" si="77"/>
        <v>22</v>
      </c>
      <c r="R1202" s="16" t="s">
        <v>2278</v>
      </c>
      <c r="S1202" s="16"/>
      <c r="T1202" s="16">
        <f t="shared" si="75"/>
        <v>1</v>
      </c>
    </row>
    <row r="1203" spans="1:20" x14ac:dyDescent="0.2">
      <c r="A1203" s="1">
        <v>1199</v>
      </c>
      <c r="B1203" s="16" t="s">
        <v>2766</v>
      </c>
      <c r="C1203" s="16" t="s">
        <v>247</v>
      </c>
      <c r="E1203" s="16">
        <v>1989</v>
      </c>
      <c r="F1203" s="16">
        <v>2026</v>
      </c>
      <c r="I1203" s="17">
        <v>0</v>
      </c>
      <c r="M1203" s="17">
        <f t="shared" si="74"/>
        <v>0</v>
      </c>
      <c r="N1203" s="16" t="s">
        <v>797</v>
      </c>
      <c r="Q1203" s="16">
        <f t="shared" si="77"/>
        <v>37</v>
      </c>
      <c r="R1203" s="16" t="s">
        <v>1453</v>
      </c>
      <c r="T1203" s="16">
        <f t="shared" si="75"/>
        <v>1</v>
      </c>
    </row>
    <row r="1204" spans="1:20" x14ac:dyDescent="0.2">
      <c r="A1204" s="1">
        <v>1200</v>
      </c>
      <c r="B1204" s="16" t="s">
        <v>1039</v>
      </c>
      <c r="C1204" s="16" t="s">
        <v>248</v>
      </c>
      <c r="D1204" s="33" t="s">
        <v>4473</v>
      </c>
      <c r="E1204" s="16">
        <v>1963</v>
      </c>
      <c r="F1204" s="16">
        <v>2026</v>
      </c>
      <c r="I1204" s="17">
        <v>0</v>
      </c>
      <c r="M1204" s="17">
        <f t="shared" si="74"/>
        <v>0</v>
      </c>
      <c r="N1204" s="16" t="s">
        <v>797</v>
      </c>
      <c r="Q1204" s="16">
        <f t="shared" si="77"/>
        <v>63</v>
      </c>
      <c r="R1204" s="16" t="s">
        <v>827</v>
      </c>
      <c r="T1204" s="16">
        <f t="shared" si="75"/>
        <v>1</v>
      </c>
    </row>
    <row r="1205" spans="1:20" x14ac:dyDescent="0.2">
      <c r="A1205" s="1">
        <v>1201</v>
      </c>
      <c r="B1205" s="24" t="s">
        <v>2432</v>
      </c>
      <c r="C1205" s="24" t="s">
        <v>214</v>
      </c>
      <c r="E1205" s="25">
        <v>1999</v>
      </c>
      <c r="F1205" s="16">
        <v>2026</v>
      </c>
      <c r="L1205" s="17">
        <v>0</v>
      </c>
      <c r="M1205" s="17">
        <f t="shared" si="74"/>
        <v>0</v>
      </c>
      <c r="N1205" s="16" t="s">
        <v>797</v>
      </c>
      <c r="Q1205" s="16">
        <f t="shared" si="77"/>
        <v>27</v>
      </c>
      <c r="R1205" s="16" t="s">
        <v>2278</v>
      </c>
      <c r="T1205" s="16">
        <f t="shared" si="75"/>
        <v>1</v>
      </c>
    </row>
    <row r="1206" spans="1:20" x14ac:dyDescent="0.2">
      <c r="A1206" s="1">
        <v>1202</v>
      </c>
      <c r="B1206" s="1" t="s">
        <v>1331</v>
      </c>
      <c r="C1206" s="1" t="s">
        <v>917</v>
      </c>
      <c r="D1206" s="1" t="s">
        <v>1514</v>
      </c>
      <c r="E1206" s="16">
        <v>1987</v>
      </c>
      <c r="F1206" s="16">
        <v>2026</v>
      </c>
      <c r="G1206" s="17"/>
      <c r="H1206" s="17"/>
      <c r="I1206" s="17">
        <v>4.175925925925926E-2</v>
      </c>
      <c r="J1206" s="17"/>
      <c r="K1206" s="17"/>
      <c r="L1206" s="17"/>
      <c r="M1206" s="17">
        <f t="shared" si="74"/>
        <v>4.175925925925926E-2</v>
      </c>
      <c r="N1206" s="16" t="s">
        <v>797</v>
      </c>
      <c r="P1206" s="17"/>
      <c r="Q1206" s="16">
        <f t="shared" si="77"/>
        <v>39</v>
      </c>
      <c r="R1206" s="16" t="s">
        <v>1453</v>
      </c>
      <c r="S1206" s="16"/>
      <c r="T1206" s="16">
        <f t="shared" si="75"/>
        <v>1</v>
      </c>
    </row>
    <row r="1207" spans="1:20" x14ac:dyDescent="0.2">
      <c r="A1207" s="1">
        <v>1203</v>
      </c>
      <c r="B1207" s="16" t="s">
        <v>2802</v>
      </c>
      <c r="C1207" s="16" t="s">
        <v>121</v>
      </c>
      <c r="D1207" s="33" t="s">
        <v>4475</v>
      </c>
      <c r="E1207" s="16">
        <v>1972</v>
      </c>
      <c r="F1207" s="16">
        <v>2026</v>
      </c>
      <c r="I1207" s="17">
        <v>0</v>
      </c>
      <c r="M1207" s="17">
        <f t="shared" si="74"/>
        <v>0</v>
      </c>
      <c r="N1207" s="16" t="s">
        <v>797</v>
      </c>
      <c r="Q1207" s="16">
        <f t="shared" si="77"/>
        <v>54</v>
      </c>
      <c r="R1207" s="16" t="s">
        <v>826</v>
      </c>
      <c r="T1207" s="16">
        <f t="shared" si="75"/>
        <v>1</v>
      </c>
    </row>
    <row r="1208" spans="1:20" x14ac:dyDescent="0.2">
      <c r="A1208" s="1">
        <v>1204</v>
      </c>
      <c r="B1208" s="1" t="s">
        <v>687</v>
      </c>
      <c r="C1208" s="1" t="s">
        <v>348</v>
      </c>
      <c r="D1208" s="1" t="s">
        <v>1504</v>
      </c>
      <c r="E1208" s="16">
        <v>1972</v>
      </c>
      <c r="F1208" s="16">
        <v>2026</v>
      </c>
      <c r="G1208" s="17">
        <v>4.9340277777777775E-2</v>
      </c>
      <c r="H1208" s="17"/>
      <c r="I1208" s="17"/>
      <c r="J1208" s="17"/>
      <c r="K1208" s="17"/>
      <c r="L1208" s="17"/>
      <c r="M1208" s="17">
        <f t="shared" si="74"/>
        <v>4.9340277777777775E-2</v>
      </c>
      <c r="N1208" s="16" t="s">
        <v>797</v>
      </c>
      <c r="P1208" s="17"/>
      <c r="Q1208" s="16">
        <f t="shared" si="77"/>
        <v>54</v>
      </c>
      <c r="R1208" s="16" t="s">
        <v>826</v>
      </c>
      <c r="S1208" s="16"/>
      <c r="T1208" s="16">
        <f t="shared" si="75"/>
        <v>1</v>
      </c>
    </row>
    <row r="1209" spans="1:20" x14ac:dyDescent="0.2">
      <c r="A1209" s="1">
        <v>1205</v>
      </c>
      <c r="B1209" s="24" t="s">
        <v>2853</v>
      </c>
      <c r="C1209" s="24" t="s">
        <v>1224</v>
      </c>
      <c r="E1209" s="25">
        <v>2006</v>
      </c>
      <c r="F1209" s="16">
        <v>2026</v>
      </c>
      <c r="J1209" s="17">
        <v>0</v>
      </c>
      <c r="M1209" s="17">
        <f t="shared" si="74"/>
        <v>0</v>
      </c>
      <c r="N1209" s="16" t="s">
        <v>797</v>
      </c>
      <c r="Q1209" s="16">
        <f t="shared" si="77"/>
        <v>20</v>
      </c>
      <c r="R1209" s="16" t="s">
        <v>2278</v>
      </c>
      <c r="T1209" s="16">
        <f t="shared" si="75"/>
        <v>1</v>
      </c>
    </row>
    <row r="1210" spans="1:20" x14ac:dyDescent="0.2">
      <c r="A1210" s="1">
        <v>1206</v>
      </c>
      <c r="B1210" s="24" t="s">
        <v>2489</v>
      </c>
      <c r="C1210" s="24" t="s">
        <v>2490</v>
      </c>
      <c r="D1210" s="33" t="s">
        <v>4476</v>
      </c>
      <c r="E1210" s="25">
        <v>1984</v>
      </c>
      <c r="F1210" s="16">
        <v>2026</v>
      </c>
      <c r="L1210" s="17">
        <v>0</v>
      </c>
      <c r="M1210" s="17">
        <f t="shared" si="74"/>
        <v>0</v>
      </c>
      <c r="N1210" s="16" t="s">
        <v>797</v>
      </c>
      <c r="Q1210" s="16">
        <f t="shared" si="77"/>
        <v>42</v>
      </c>
      <c r="R1210" s="16" t="s">
        <v>825</v>
      </c>
      <c r="T1210" s="16">
        <f t="shared" si="75"/>
        <v>1</v>
      </c>
    </row>
    <row r="1211" spans="1:20" x14ac:dyDescent="0.2">
      <c r="A1211" s="1">
        <v>1207</v>
      </c>
      <c r="B1211" s="24" t="s">
        <v>952</v>
      </c>
      <c r="C1211" s="24" t="s">
        <v>200</v>
      </c>
      <c r="E1211" s="25">
        <v>2004</v>
      </c>
      <c r="F1211" s="16">
        <v>2026</v>
      </c>
      <c r="G1211" s="17"/>
      <c r="H1211" s="17">
        <v>0</v>
      </c>
      <c r="M1211" s="17">
        <f t="shared" si="74"/>
        <v>0</v>
      </c>
      <c r="N1211" s="16" t="s">
        <v>797</v>
      </c>
      <c r="Q1211" s="16">
        <f t="shared" si="77"/>
        <v>22</v>
      </c>
      <c r="R1211" s="16" t="s">
        <v>2278</v>
      </c>
      <c r="T1211" s="16">
        <f t="shared" si="75"/>
        <v>1</v>
      </c>
    </row>
    <row r="1212" spans="1:20" x14ac:dyDescent="0.2">
      <c r="A1212" s="1">
        <v>1208</v>
      </c>
      <c r="B1212" s="24" t="s">
        <v>2595</v>
      </c>
      <c r="C1212" s="24" t="s">
        <v>93</v>
      </c>
      <c r="E1212" s="25">
        <v>1986</v>
      </c>
      <c r="F1212" s="16">
        <v>2026</v>
      </c>
      <c r="I1212" s="17">
        <v>0</v>
      </c>
      <c r="M1212" s="17">
        <f t="shared" si="74"/>
        <v>0</v>
      </c>
      <c r="N1212" s="16" t="s">
        <v>797</v>
      </c>
      <c r="Q1212" s="16">
        <f t="shared" si="77"/>
        <v>40</v>
      </c>
      <c r="R1212" s="16" t="s">
        <v>825</v>
      </c>
      <c r="T1212" s="16">
        <f t="shared" si="75"/>
        <v>1</v>
      </c>
    </row>
    <row r="1213" spans="1:20" x14ac:dyDescent="0.2">
      <c r="A1213" s="1">
        <v>1209</v>
      </c>
      <c r="B1213" s="24" t="s">
        <v>2854</v>
      </c>
      <c r="C1213" s="24" t="s">
        <v>108</v>
      </c>
      <c r="E1213" s="25">
        <v>1980</v>
      </c>
      <c r="F1213" s="16">
        <v>2026</v>
      </c>
      <c r="J1213" s="17">
        <v>0</v>
      </c>
      <c r="M1213" s="17">
        <f t="shared" si="74"/>
        <v>0</v>
      </c>
      <c r="N1213" s="16" t="s">
        <v>797</v>
      </c>
      <c r="Q1213" s="16">
        <f t="shared" si="77"/>
        <v>46</v>
      </c>
      <c r="R1213" s="16" t="s">
        <v>861</v>
      </c>
      <c r="T1213" s="16">
        <f t="shared" si="75"/>
        <v>1</v>
      </c>
    </row>
    <row r="1214" spans="1:20" x14ac:dyDescent="0.2">
      <c r="A1214" s="1">
        <v>1210</v>
      </c>
      <c r="B1214" s="24" t="s">
        <v>757</v>
      </c>
      <c r="C1214" s="24" t="s">
        <v>2692</v>
      </c>
      <c r="E1214" s="25">
        <v>2003</v>
      </c>
      <c r="F1214" s="16">
        <v>2026</v>
      </c>
      <c r="I1214" s="17">
        <v>0</v>
      </c>
      <c r="M1214" s="17">
        <f t="shared" si="74"/>
        <v>0</v>
      </c>
      <c r="N1214" s="16" t="s">
        <v>797</v>
      </c>
      <c r="Q1214" s="16">
        <f t="shared" si="77"/>
        <v>23</v>
      </c>
      <c r="R1214" s="16" t="s">
        <v>2278</v>
      </c>
      <c r="T1214" s="16">
        <f t="shared" si="75"/>
        <v>1</v>
      </c>
    </row>
    <row r="1215" spans="1:20" x14ac:dyDescent="0.2">
      <c r="A1215" s="1">
        <v>1211</v>
      </c>
      <c r="B1215" s="1" t="s">
        <v>2197</v>
      </c>
      <c r="C1215" s="1" t="s">
        <v>988</v>
      </c>
      <c r="D1215" s="1" t="s">
        <v>1130</v>
      </c>
      <c r="E1215" s="16">
        <v>1996</v>
      </c>
      <c r="F1215" s="16">
        <v>2026</v>
      </c>
      <c r="G1215" s="17">
        <v>4.7754629629629633E-2</v>
      </c>
      <c r="H1215" s="17"/>
      <c r="I1215" s="17"/>
      <c r="J1215" s="17"/>
      <c r="K1215" s="17"/>
      <c r="L1215" s="17"/>
      <c r="M1215" s="17">
        <f t="shared" si="74"/>
        <v>4.7754629629629633E-2</v>
      </c>
      <c r="N1215" s="16" t="s">
        <v>797</v>
      </c>
      <c r="P1215" s="17"/>
      <c r="Q1215" s="16">
        <f t="shared" si="77"/>
        <v>30</v>
      </c>
      <c r="R1215" s="16" t="s">
        <v>824</v>
      </c>
      <c r="S1215" s="16"/>
      <c r="T1215" s="16">
        <f t="shared" si="75"/>
        <v>1</v>
      </c>
    </row>
    <row r="1216" spans="1:20" x14ac:dyDescent="0.2">
      <c r="A1216" s="1">
        <v>1212</v>
      </c>
      <c r="B1216" s="24" t="s">
        <v>2493</v>
      </c>
      <c r="C1216" s="24" t="s">
        <v>92</v>
      </c>
      <c r="D1216" s="33" t="s">
        <v>4508</v>
      </c>
      <c r="E1216" s="25">
        <v>1996</v>
      </c>
      <c r="F1216" s="16">
        <v>2026</v>
      </c>
      <c r="I1216" s="17">
        <v>0</v>
      </c>
      <c r="M1216" s="17">
        <f t="shared" si="74"/>
        <v>0</v>
      </c>
      <c r="N1216" s="16" t="s">
        <v>797</v>
      </c>
      <c r="Q1216" s="16">
        <f t="shared" si="77"/>
        <v>30</v>
      </c>
      <c r="R1216" s="16" t="s">
        <v>824</v>
      </c>
      <c r="T1216" s="16">
        <f t="shared" si="75"/>
        <v>1</v>
      </c>
    </row>
    <row r="1217" spans="1:20" x14ac:dyDescent="0.2">
      <c r="A1217" s="1">
        <v>1213</v>
      </c>
      <c r="B1217" s="24" t="s">
        <v>1385</v>
      </c>
      <c r="C1217" s="24" t="s">
        <v>2494</v>
      </c>
      <c r="E1217" s="25">
        <v>1999</v>
      </c>
      <c r="F1217" s="16">
        <v>2026</v>
      </c>
      <c r="L1217" s="17">
        <v>0</v>
      </c>
      <c r="M1217" s="17">
        <f t="shared" si="74"/>
        <v>0</v>
      </c>
      <c r="N1217" s="16" t="s">
        <v>797</v>
      </c>
      <c r="Q1217" s="16">
        <f t="shared" si="77"/>
        <v>27</v>
      </c>
      <c r="R1217" s="16" t="s">
        <v>2278</v>
      </c>
      <c r="T1217" s="16">
        <f t="shared" si="75"/>
        <v>1</v>
      </c>
    </row>
    <row r="1218" spans="1:20" x14ac:dyDescent="0.2">
      <c r="A1218" s="1">
        <v>1214</v>
      </c>
      <c r="B1218" s="24" t="s">
        <v>2695</v>
      </c>
      <c r="C1218" s="24" t="s">
        <v>2696</v>
      </c>
      <c r="E1218" s="25">
        <v>1985</v>
      </c>
      <c r="F1218" s="16">
        <v>2026</v>
      </c>
      <c r="I1218" s="17">
        <v>0</v>
      </c>
      <c r="M1218" s="17">
        <f t="shared" si="74"/>
        <v>0</v>
      </c>
      <c r="N1218" s="16" t="s">
        <v>797</v>
      </c>
      <c r="Q1218" s="16">
        <f t="shared" si="77"/>
        <v>41</v>
      </c>
      <c r="R1218" s="16" t="s">
        <v>825</v>
      </c>
      <c r="T1218" s="16">
        <f t="shared" si="75"/>
        <v>1</v>
      </c>
    </row>
    <row r="1219" spans="1:20" x14ac:dyDescent="0.2">
      <c r="A1219" s="1">
        <v>1215</v>
      </c>
      <c r="B1219" s="16" t="s">
        <v>2782</v>
      </c>
      <c r="C1219" s="16" t="s">
        <v>144</v>
      </c>
      <c r="E1219" s="16">
        <v>1986</v>
      </c>
      <c r="F1219" s="16">
        <v>2026</v>
      </c>
      <c r="I1219" s="17">
        <v>0</v>
      </c>
      <c r="M1219" s="17">
        <f t="shared" si="74"/>
        <v>0</v>
      </c>
      <c r="N1219" s="16" t="s">
        <v>797</v>
      </c>
      <c r="Q1219" s="16">
        <f t="shared" si="77"/>
        <v>40</v>
      </c>
      <c r="R1219" s="16" t="s">
        <v>825</v>
      </c>
      <c r="T1219" s="16">
        <f t="shared" si="75"/>
        <v>1</v>
      </c>
    </row>
    <row r="1220" spans="1:20" x14ac:dyDescent="0.2">
      <c r="A1220" s="1">
        <v>1216</v>
      </c>
      <c r="B1220" s="24" t="s">
        <v>521</v>
      </c>
      <c r="C1220" s="24" t="s">
        <v>109</v>
      </c>
      <c r="E1220" s="25">
        <v>1970</v>
      </c>
      <c r="F1220" s="16">
        <v>2026</v>
      </c>
      <c r="I1220" s="17">
        <v>0</v>
      </c>
      <c r="M1220" s="17">
        <f t="shared" ref="M1220:M1283" si="78">SUM(G1220:L1220)</f>
        <v>0</v>
      </c>
      <c r="N1220" s="16" t="s">
        <v>797</v>
      </c>
      <c r="Q1220" s="16">
        <f t="shared" si="77"/>
        <v>56</v>
      </c>
      <c r="R1220" s="16" t="s">
        <v>1460</v>
      </c>
      <c r="T1220" s="16">
        <f t="shared" si="75"/>
        <v>1</v>
      </c>
    </row>
    <row r="1221" spans="1:20" x14ac:dyDescent="0.2">
      <c r="A1221" s="1">
        <v>1217</v>
      </c>
      <c r="B1221" s="24" t="s">
        <v>2697</v>
      </c>
      <c r="C1221" s="24" t="s">
        <v>98</v>
      </c>
      <c r="D1221" s="33" t="s">
        <v>4482</v>
      </c>
      <c r="E1221" s="25">
        <v>1995</v>
      </c>
      <c r="F1221" s="16">
        <v>2026</v>
      </c>
      <c r="I1221" s="17">
        <v>0</v>
      </c>
      <c r="M1221" s="17">
        <f t="shared" si="78"/>
        <v>0</v>
      </c>
      <c r="N1221" s="16" t="s">
        <v>797</v>
      </c>
      <c r="Q1221" s="16">
        <f t="shared" si="77"/>
        <v>31</v>
      </c>
      <c r="R1221" s="16" t="s">
        <v>824</v>
      </c>
      <c r="T1221" s="16">
        <f t="shared" ref="T1221:T1284" si="79">COUNT(G1221:L1221)</f>
        <v>1</v>
      </c>
    </row>
    <row r="1222" spans="1:20" x14ac:dyDescent="0.2">
      <c r="A1222" s="1">
        <v>1218</v>
      </c>
      <c r="B1222" s="16" t="s">
        <v>2808</v>
      </c>
      <c r="C1222" s="16" t="s">
        <v>96</v>
      </c>
      <c r="E1222" s="16">
        <v>2001</v>
      </c>
      <c r="F1222" s="16">
        <v>2026</v>
      </c>
      <c r="I1222" s="17">
        <v>0</v>
      </c>
      <c r="M1222" s="17">
        <f t="shared" si="78"/>
        <v>0</v>
      </c>
      <c r="N1222" s="16" t="s">
        <v>797</v>
      </c>
      <c r="Q1222" s="16">
        <f t="shared" si="77"/>
        <v>25</v>
      </c>
      <c r="R1222" s="16" t="s">
        <v>2278</v>
      </c>
      <c r="T1222" s="16">
        <f t="shared" si="79"/>
        <v>1</v>
      </c>
    </row>
    <row r="1223" spans="1:20" x14ac:dyDescent="0.2">
      <c r="A1223" s="1">
        <v>1219</v>
      </c>
      <c r="B1223" s="24" t="s">
        <v>2497</v>
      </c>
      <c r="C1223" s="24" t="s">
        <v>2498</v>
      </c>
      <c r="E1223" s="25">
        <v>2003</v>
      </c>
      <c r="F1223" s="16">
        <v>2026</v>
      </c>
      <c r="L1223" s="17">
        <v>0</v>
      </c>
      <c r="M1223" s="17">
        <f t="shared" si="78"/>
        <v>0</v>
      </c>
      <c r="N1223" s="16" t="s">
        <v>797</v>
      </c>
      <c r="Q1223" s="16">
        <f t="shared" si="77"/>
        <v>23</v>
      </c>
      <c r="R1223" s="16" t="s">
        <v>2278</v>
      </c>
      <c r="T1223" s="16">
        <f t="shared" si="79"/>
        <v>1</v>
      </c>
    </row>
    <row r="1224" spans="1:20" x14ac:dyDescent="0.2">
      <c r="A1224" s="1">
        <v>1220</v>
      </c>
      <c r="B1224" s="24" t="s">
        <v>2981</v>
      </c>
      <c r="C1224" s="24" t="s">
        <v>1224</v>
      </c>
      <c r="D1224" s="16" t="s">
        <v>1444</v>
      </c>
      <c r="E1224" s="25"/>
      <c r="F1224" s="16">
        <v>2026</v>
      </c>
      <c r="H1224" s="17">
        <v>0</v>
      </c>
      <c r="M1224" s="17">
        <f t="shared" si="78"/>
        <v>0</v>
      </c>
      <c r="N1224" s="16" t="s">
        <v>797</v>
      </c>
      <c r="R1224" s="16" t="s">
        <v>1448</v>
      </c>
      <c r="T1224" s="16">
        <f t="shared" si="79"/>
        <v>1</v>
      </c>
    </row>
    <row r="1225" spans="1:20" x14ac:dyDescent="0.2">
      <c r="A1225" s="1">
        <v>1221</v>
      </c>
      <c r="B1225" s="24" t="s">
        <v>694</v>
      </c>
      <c r="C1225" s="24" t="s">
        <v>352</v>
      </c>
      <c r="D1225" s="33" t="s">
        <v>4486</v>
      </c>
      <c r="E1225" s="25">
        <v>2000</v>
      </c>
      <c r="F1225" s="16">
        <v>2026</v>
      </c>
      <c r="I1225" s="17">
        <v>0</v>
      </c>
      <c r="M1225" s="17">
        <f t="shared" si="78"/>
        <v>0</v>
      </c>
      <c r="N1225" s="16" t="s">
        <v>797</v>
      </c>
      <c r="Q1225" s="16">
        <f t="shared" ref="Q1225:Q1230" si="80">SUM(F1225-E1225)</f>
        <v>26</v>
      </c>
      <c r="R1225" s="16" t="s">
        <v>2278</v>
      </c>
      <c r="T1225" s="16">
        <f t="shared" si="79"/>
        <v>1</v>
      </c>
    </row>
    <row r="1226" spans="1:20" x14ac:dyDescent="0.2">
      <c r="A1226" s="1">
        <v>1222</v>
      </c>
      <c r="B1226" s="16" t="s">
        <v>2761</v>
      </c>
      <c r="C1226" s="16" t="s">
        <v>875</v>
      </c>
      <c r="E1226" s="16">
        <v>1997</v>
      </c>
      <c r="F1226" s="16">
        <v>2026</v>
      </c>
      <c r="I1226" s="17">
        <v>0</v>
      </c>
      <c r="M1226" s="17">
        <f t="shared" si="78"/>
        <v>0</v>
      </c>
      <c r="N1226" s="16" t="s">
        <v>797</v>
      </c>
      <c r="Q1226" s="16">
        <f t="shared" si="80"/>
        <v>29</v>
      </c>
      <c r="R1226" s="16" t="s">
        <v>2278</v>
      </c>
      <c r="T1226" s="16">
        <f t="shared" si="79"/>
        <v>1</v>
      </c>
    </row>
    <row r="1227" spans="1:20" x14ac:dyDescent="0.2">
      <c r="A1227" s="1">
        <v>1223</v>
      </c>
      <c r="B1227" s="16" t="s">
        <v>2790</v>
      </c>
      <c r="C1227" s="16" t="s">
        <v>2818</v>
      </c>
      <c r="E1227" s="16">
        <v>2006</v>
      </c>
      <c r="F1227" s="16">
        <v>2026</v>
      </c>
      <c r="I1227" s="17">
        <v>0</v>
      </c>
      <c r="M1227" s="17">
        <f t="shared" si="78"/>
        <v>0</v>
      </c>
      <c r="N1227" s="16" t="s">
        <v>797</v>
      </c>
      <c r="Q1227" s="16">
        <f t="shared" si="80"/>
        <v>20</v>
      </c>
      <c r="R1227" s="16" t="s">
        <v>2278</v>
      </c>
      <c r="T1227" s="16">
        <f t="shared" si="79"/>
        <v>1</v>
      </c>
    </row>
    <row r="1228" spans="1:20" x14ac:dyDescent="0.2">
      <c r="A1228" s="1">
        <v>1224</v>
      </c>
      <c r="B1228" s="24" t="s">
        <v>939</v>
      </c>
      <c r="C1228" s="24" t="s">
        <v>243</v>
      </c>
      <c r="D1228" s="16" t="s">
        <v>5</v>
      </c>
      <c r="E1228" s="25">
        <v>1982</v>
      </c>
      <c r="F1228" s="16">
        <v>2026</v>
      </c>
      <c r="I1228" s="17">
        <v>0</v>
      </c>
      <c r="M1228" s="17">
        <f t="shared" si="78"/>
        <v>0</v>
      </c>
      <c r="N1228" s="16" t="s">
        <v>797</v>
      </c>
      <c r="Q1228" s="16">
        <f t="shared" si="80"/>
        <v>44</v>
      </c>
      <c r="R1228" s="16" t="s">
        <v>825</v>
      </c>
      <c r="T1228" s="16">
        <f t="shared" si="79"/>
        <v>1</v>
      </c>
    </row>
    <row r="1229" spans="1:20" x14ac:dyDescent="0.2">
      <c r="A1229" s="1">
        <v>1225</v>
      </c>
      <c r="B1229" s="24" t="s">
        <v>2345</v>
      </c>
      <c r="C1229" s="24" t="s">
        <v>184</v>
      </c>
      <c r="E1229" s="25">
        <v>1987</v>
      </c>
      <c r="F1229" s="16">
        <v>2026</v>
      </c>
      <c r="I1229" s="17">
        <v>0</v>
      </c>
      <c r="M1229" s="17">
        <f t="shared" si="78"/>
        <v>0</v>
      </c>
      <c r="N1229" s="16" t="s">
        <v>797</v>
      </c>
      <c r="Q1229" s="16">
        <f t="shared" si="80"/>
        <v>39</v>
      </c>
      <c r="R1229" s="16" t="s">
        <v>1453</v>
      </c>
      <c r="T1229" s="16">
        <f t="shared" si="79"/>
        <v>1</v>
      </c>
    </row>
    <row r="1230" spans="1:20" x14ac:dyDescent="0.2">
      <c r="A1230" s="1">
        <v>1226</v>
      </c>
      <c r="B1230" s="24" t="s">
        <v>2500</v>
      </c>
      <c r="C1230" s="24" t="s">
        <v>187</v>
      </c>
      <c r="D1230" s="33" t="s">
        <v>4</v>
      </c>
      <c r="E1230" s="25">
        <v>2005</v>
      </c>
      <c r="F1230" s="16">
        <v>2026</v>
      </c>
      <c r="L1230" s="17">
        <v>0</v>
      </c>
      <c r="M1230" s="17">
        <f t="shared" si="78"/>
        <v>0</v>
      </c>
      <c r="N1230" s="16" t="s">
        <v>797</v>
      </c>
      <c r="Q1230" s="16">
        <f t="shared" si="80"/>
        <v>21</v>
      </c>
      <c r="R1230" s="16" t="s">
        <v>2278</v>
      </c>
      <c r="T1230" s="16">
        <f t="shared" si="79"/>
        <v>1</v>
      </c>
    </row>
    <row r="1231" spans="1:20" x14ac:dyDescent="0.2">
      <c r="A1231" s="1">
        <v>1227</v>
      </c>
      <c r="B1231" s="24" t="s">
        <v>2503</v>
      </c>
      <c r="C1231" s="24" t="s">
        <v>215</v>
      </c>
      <c r="E1231" s="26"/>
      <c r="F1231" s="16">
        <v>2026</v>
      </c>
      <c r="L1231" s="17">
        <v>0</v>
      </c>
      <c r="M1231" s="17">
        <f t="shared" si="78"/>
        <v>0</v>
      </c>
      <c r="N1231" s="16" t="s">
        <v>797</v>
      </c>
      <c r="R1231" s="16" t="s">
        <v>1448</v>
      </c>
      <c r="T1231" s="16">
        <f t="shared" si="79"/>
        <v>1</v>
      </c>
    </row>
    <row r="1232" spans="1:20" x14ac:dyDescent="0.2">
      <c r="A1232" s="1">
        <v>1228</v>
      </c>
      <c r="B1232" s="24" t="s">
        <v>2504</v>
      </c>
      <c r="C1232" s="24" t="s">
        <v>2505</v>
      </c>
      <c r="E1232" s="25">
        <v>2006</v>
      </c>
      <c r="F1232" s="16">
        <v>2026</v>
      </c>
      <c r="L1232" s="17">
        <v>0</v>
      </c>
      <c r="M1232" s="17">
        <f t="shared" si="78"/>
        <v>0</v>
      </c>
      <c r="N1232" s="16" t="s">
        <v>797</v>
      </c>
      <c r="Q1232" s="16">
        <f t="shared" ref="Q1232:Q1269" si="81">SUM(F1232-E1232)</f>
        <v>20</v>
      </c>
      <c r="R1232" s="16" t="s">
        <v>2278</v>
      </c>
      <c r="T1232" s="16">
        <f t="shared" si="79"/>
        <v>1</v>
      </c>
    </row>
    <row r="1233" spans="1:20" x14ac:dyDescent="0.2">
      <c r="A1233" s="1">
        <v>1229</v>
      </c>
      <c r="B1233" s="24" t="s">
        <v>680</v>
      </c>
      <c r="C1233" s="24" t="s">
        <v>95</v>
      </c>
      <c r="D1233" s="33" t="s">
        <v>4488</v>
      </c>
      <c r="E1233" s="25">
        <v>1972</v>
      </c>
      <c r="F1233" s="16">
        <v>2026</v>
      </c>
      <c r="L1233" s="17">
        <v>0</v>
      </c>
      <c r="M1233" s="17">
        <f t="shared" si="78"/>
        <v>0</v>
      </c>
      <c r="N1233" s="16" t="s">
        <v>797</v>
      </c>
      <c r="Q1233" s="16">
        <f t="shared" si="81"/>
        <v>54</v>
      </c>
      <c r="R1233" s="16" t="s">
        <v>826</v>
      </c>
      <c r="T1233" s="16">
        <f t="shared" si="79"/>
        <v>1</v>
      </c>
    </row>
    <row r="1234" spans="1:20" x14ac:dyDescent="0.2">
      <c r="A1234" s="1">
        <v>1230</v>
      </c>
      <c r="B1234" s="24" t="s">
        <v>2346</v>
      </c>
      <c r="C1234" s="24" t="s">
        <v>258</v>
      </c>
      <c r="E1234" s="25">
        <v>1993</v>
      </c>
      <c r="F1234" s="16">
        <v>2026</v>
      </c>
      <c r="K1234" s="17">
        <v>0</v>
      </c>
      <c r="M1234" s="17">
        <f t="shared" si="78"/>
        <v>0</v>
      </c>
      <c r="N1234" s="16" t="s">
        <v>797</v>
      </c>
      <c r="Q1234" s="16">
        <f t="shared" si="81"/>
        <v>33</v>
      </c>
      <c r="R1234" s="16" t="s">
        <v>824</v>
      </c>
      <c r="T1234" s="16">
        <f t="shared" si="79"/>
        <v>1</v>
      </c>
    </row>
    <row r="1235" spans="1:20" x14ac:dyDescent="0.2">
      <c r="A1235" s="1">
        <v>1231</v>
      </c>
      <c r="B1235" s="1" t="s">
        <v>2195</v>
      </c>
      <c r="C1235" s="1" t="s">
        <v>1872</v>
      </c>
      <c r="D1235" s="1" t="s">
        <v>58</v>
      </c>
      <c r="E1235" s="16">
        <v>1976</v>
      </c>
      <c r="F1235" s="16">
        <v>2026</v>
      </c>
      <c r="G1235" s="17"/>
      <c r="H1235" s="17"/>
      <c r="I1235" s="17"/>
      <c r="J1235" s="17"/>
      <c r="K1235" s="17"/>
      <c r="L1235" s="17">
        <v>4.6469907407407404E-2</v>
      </c>
      <c r="M1235" s="17">
        <f t="shared" si="78"/>
        <v>4.6469907407407404E-2</v>
      </c>
      <c r="N1235" s="16" t="s">
        <v>797</v>
      </c>
      <c r="P1235" s="17"/>
      <c r="Q1235" s="16">
        <f t="shared" si="81"/>
        <v>50</v>
      </c>
      <c r="R1235" s="16" t="s">
        <v>826</v>
      </c>
      <c r="S1235" s="16"/>
      <c r="T1235" s="16">
        <f t="shared" si="79"/>
        <v>1</v>
      </c>
    </row>
    <row r="1236" spans="1:20" x14ac:dyDescent="0.2">
      <c r="A1236" s="1">
        <v>1232</v>
      </c>
      <c r="B1236" s="24" t="s">
        <v>2506</v>
      </c>
      <c r="C1236" s="24" t="s">
        <v>330</v>
      </c>
      <c r="D1236" s="33" t="s">
        <v>4489</v>
      </c>
      <c r="E1236" s="25">
        <v>1962</v>
      </c>
      <c r="F1236" s="16">
        <v>2026</v>
      </c>
      <c r="L1236" s="17">
        <v>0</v>
      </c>
      <c r="M1236" s="17">
        <f t="shared" si="78"/>
        <v>0</v>
      </c>
      <c r="N1236" s="16" t="s">
        <v>797</v>
      </c>
      <c r="Q1236" s="16">
        <f t="shared" si="81"/>
        <v>64</v>
      </c>
      <c r="R1236" s="16" t="s">
        <v>827</v>
      </c>
      <c r="T1236" s="16">
        <f t="shared" si="79"/>
        <v>1</v>
      </c>
    </row>
    <row r="1237" spans="1:20" x14ac:dyDescent="0.2">
      <c r="A1237" s="1">
        <v>1233</v>
      </c>
      <c r="B1237" s="24" t="s">
        <v>567</v>
      </c>
      <c r="C1237" s="24" t="s">
        <v>370</v>
      </c>
      <c r="D1237" s="33" t="s">
        <v>4490</v>
      </c>
      <c r="E1237" s="25">
        <v>1973</v>
      </c>
      <c r="F1237" s="16">
        <v>2026</v>
      </c>
      <c r="I1237" s="17">
        <v>0</v>
      </c>
      <c r="M1237" s="17">
        <f t="shared" si="78"/>
        <v>0</v>
      </c>
      <c r="N1237" s="16" t="s">
        <v>797</v>
      </c>
      <c r="Q1237" s="16">
        <f t="shared" si="81"/>
        <v>53</v>
      </c>
      <c r="R1237" s="16" t="s">
        <v>826</v>
      </c>
      <c r="T1237" s="16">
        <f t="shared" si="79"/>
        <v>1</v>
      </c>
    </row>
    <row r="1238" spans="1:20" x14ac:dyDescent="0.2">
      <c r="A1238" s="1">
        <v>1234</v>
      </c>
      <c r="B1238" s="1" t="s">
        <v>573</v>
      </c>
      <c r="C1238" s="1" t="s">
        <v>2243</v>
      </c>
      <c r="D1238" s="1" t="s">
        <v>1741</v>
      </c>
      <c r="E1238" s="16">
        <v>1992</v>
      </c>
      <c r="F1238" s="16">
        <v>2026</v>
      </c>
      <c r="G1238" s="17">
        <v>5.8425925925925923E-2</v>
      </c>
      <c r="H1238" s="17"/>
      <c r="I1238" s="17"/>
      <c r="J1238" s="17"/>
      <c r="K1238" s="17"/>
      <c r="L1238" s="17"/>
      <c r="M1238" s="17">
        <f t="shared" si="78"/>
        <v>5.8425925925925923E-2</v>
      </c>
      <c r="N1238" s="16" t="s">
        <v>797</v>
      </c>
      <c r="P1238" s="17"/>
      <c r="Q1238" s="16">
        <f t="shared" si="81"/>
        <v>34</v>
      </c>
      <c r="R1238" s="16" t="s">
        <v>824</v>
      </c>
      <c r="S1238" s="16"/>
      <c r="T1238" s="16">
        <f t="shared" si="79"/>
        <v>1</v>
      </c>
    </row>
    <row r="1239" spans="1:20" x14ac:dyDescent="0.2">
      <c r="A1239" s="1">
        <v>1235</v>
      </c>
      <c r="B1239" s="24" t="s">
        <v>2997</v>
      </c>
      <c r="C1239" s="24" t="s">
        <v>358</v>
      </c>
      <c r="E1239" s="25">
        <v>1962</v>
      </c>
      <c r="F1239" s="16">
        <v>2026</v>
      </c>
      <c r="L1239" s="17">
        <v>0</v>
      </c>
      <c r="M1239" s="17">
        <f t="shared" si="78"/>
        <v>0</v>
      </c>
      <c r="N1239" s="16" t="s">
        <v>797</v>
      </c>
      <c r="Q1239" s="16">
        <f t="shared" si="81"/>
        <v>64</v>
      </c>
      <c r="R1239" s="16" t="s">
        <v>827</v>
      </c>
      <c r="T1239" s="16">
        <f t="shared" si="79"/>
        <v>1</v>
      </c>
    </row>
    <row r="1240" spans="1:20" x14ac:dyDescent="0.2">
      <c r="A1240" s="1">
        <v>1236</v>
      </c>
      <c r="B1240" s="24" t="s">
        <v>613</v>
      </c>
      <c r="C1240" s="24" t="s">
        <v>2682</v>
      </c>
      <c r="E1240" s="25">
        <v>1994</v>
      </c>
      <c r="F1240" s="16">
        <v>2026</v>
      </c>
      <c r="I1240" s="17">
        <v>0</v>
      </c>
      <c r="M1240" s="17">
        <f t="shared" si="78"/>
        <v>0</v>
      </c>
      <c r="N1240" s="16" t="s">
        <v>797</v>
      </c>
      <c r="Q1240" s="16">
        <f t="shared" si="81"/>
        <v>32</v>
      </c>
      <c r="R1240" s="16" t="s">
        <v>824</v>
      </c>
      <c r="T1240" s="16">
        <f t="shared" si="79"/>
        <v>1</v>
      </c>
    </row>
    <row r="1241" spans="1:20" x14ac:dyDescent="0.2">
      <c r="A1241" s="1">
        <v>1237</v>
      </c>
      <c r="B1241" s="24" t="s">
        <v>613</v>
      </c>
      <c r="C1241" s="24" t="s">
        <v>101</v>
      </c>
      <c r="E1241" s="25">
        <v>2004</v>
      </c>
      <c r="F1241" s="16">
        <v>2026</v>
      </c>
      <c r="I1241" s="17">
        <v>0</v>
      </c>
      <c r="M1241" s="17">
        <f t="shared" si="78"/>
        <v>0</v>
      </c>
      <c r="N1241" s="16" t="s">
        <v>797</v>
      </c>
      <c r="Q1241" s="16">
        <f t="shared" si="81"/>
        <v>22</v>
      </c>
      <c r="R1241" s="16" t="s">
        <v>2278</v>
      </c>
      <c r="T1241" s="16">
        <f t="shared" si="79"/>
        <v>1</v>
      </c>
    </row>
    <row r="1242" spans="1:20" x14ac:dyDescent="0.2">
      <c r="A1242" s="1">
        <v>1238</v>
      </c>
      <c r="B1242" s="24" t="s">
        <v>434</v>
      </c>
      <c r="C1242" s="24" t="s">
        <v>2703</v>
      </c>
      <c r="D1242" s="33" t="s">
        <v>85</v>
      </c>
      <c r="E1242" s="25">
        <v>1986</v>
      </c>
      <c r="F1242" s="16">
        <v>2026</v>
      </c>
      <c r="I1242" s="17">
        <v>0</v>
      </c>
      <c r="M1242" s="17">
        <f t="shared" si="78"/>
        <v>0</v>
      </c>
      <c r="N1242" s="16" t="s">
        <v>797</v>
      </c>
      <c r="Q1242" s="16">
        <f t="shared" si="81"/>
        <v>40</v>
      </c>
      <c r="R1242" s="16" t="s">
        <v>825</v>
      </c>
      <c r="T1242" s="16">
        <f t="shared" si="79"/>
        <v>1</v>
      </c>
    </row>
    <row r="1243" spans="1:20" x14ac:dyDescent="0.2">
      <c r="A1243" s="1">
        <v>1239</v>
      </c>
      <c r="B1243" s="16" t="s">
        <v>434</v>
      </c>
      <c r="C1243" s="16" t="s">
        <v>112</v>
      </c>
      <c r="E1243" s="16">
        <v>1987</v>
      </c>
      <c r="F1243" s="16">
        <v>2026</v>
      </c>
      <c r="I1243" s="17">
        <v>0</v>
      </c>
      <c r="M1243" s="17">
        <f t="shared" si="78"/>
        <v>0</v>
      </c>
      <c r="N1243" s="16" t="s">
        <v>797</v>
      </c>
      <c r="Q1243" s="16">
        <f t="shared" si="81"/>
        <v>39</v>
      </c>
      <c r="R1243" s="16" t="s">
        <v>1453</v>
      </c>
      <c r="T1243" s="16">
        <f t="shared" si="79"/>
        <v>1</v>
      </c>
    </row>
    <row r="1244" spans="1:20" x14ac:dyDescent="0.2">
      <c r="A1244" s="1">
        <v>1240</v>
      </c>
      <c r="B1244" s="16" t="s">
        <v>858</v>
      </c>
      <c r="C1244" s="16" t="s">
        <v>2816</v>
      </c>
      <c r="D1244" s="33" t="s">
        <v>4491</v>
      </c>
      <c r="E1244" s="16">
        <v>1998</v>
      </c>
      <c r="F1244" s="16">
        <v>2026</v>
      </c>
      <c r="I1244" s="17">
        <v>0</v>
      </c>
      <c r="M1244" s="17">
        <f t="shared" si="78"/>
        <v>0</v>
      </c>
      <c r="N1244" s="16" t="s">
        <v>797</v>
      </c>
      <c r="Q1244" s="16">
        <f t="shared" si="81"/>
        <v>28</v>
      </c>
      <c r="R1244" s="16" t="s">
        <v>2278</v>
      </c>
      <c r="T1244" s="16">
        <f t="shared" si="79"/>
        <v>1</v>
      </c>
    </row>
    <row r="1245" spans="1:20" x14ac:dyDescent="0.2">
      <c r="A1245" s="1">
        <v>1241</v>
      </c>
      <c r="B1245" s="1" t="s">
        <v>706</v>
      </c>
      <c r="C1245" s="1" t="s">
        <v>158</v>
      </c>
      <c r="D1245" s="1" t="s">
        <v>9</v>
      </c>
      <c r="E1245" s="16">
        <v>1964</v>
      </c>
      <c r="F1245" s="16">
        <v>2026</v>
      </c>
      <c r="G1245" s="17"/>
      <c r="H1245" s="17"/>
      <c r="I1245" s="17"/>
      <c r="J1245" s="17"/>
      <c r="K1245" s="17"/>
      <c r="L1245" s="17">
        <v>3.3865740740740738E-2</v>
      </c>
      <c r="M1245" s="17">
        <f t="shared" si="78"/>
        <v>3.3865740740740738E-2</v>
      </c>
      <c r="N1245" s="16" t="s">
        <v>797</v>
      </c>
      <c r="P1245" s="17"/>
      <c r="Q1245" s="16">
        <f t="shared" si="81"/>
        <v>62</v>
      </c>
      <c r="R1245" s="16" t="s">
        <v>827</v>
      </c>
      <c r="S1245" s="16"/>
      <c r="T1245" s="16">
        <f t="shared" si="79"/>
        <v>1</v>
      </c>
    </row>
    <row r="1246" spans="1:20" x14ac:dyDescent="0.2">
      <c r="A1246" s="1">
        <v>1242</v>
      </c>
      <c r="B1246" s="24" t="s">
        <v>2705</v>
      </c>
      <c r="C1246" s="24" t="s">
        <v>2706</v>
      </c>
      <c r="E1246" s="25">
        <v>2003</v>
      </c>
      <c r="F1246" s="16">
        <v>2026</v>
      </c>
      <c r="I1246" s="17">
        <v>0</v>
      </c>
      <c r="M1246" s="17">
        <f t="shared" si="78"/>
        <v>0</v>
      </c>
      <c r="N1246" s="16" t="s">
        <v>797</v>
      </c>
      <c r="Q1246" s="16">
        <f t="shared" si="81"/>
        <v>23</v>
      </c>
      <c r="R1246" s="16" t="s">
        <v>2278</v>
      </c>
      <c r="T1246" s="16">
        <f t="shared" si="79"/>
        <v>1</v>
      </c>
    </row>
    <row r="1247" spans="1:20" x14ac:dyDescent="0.2">
      <c r="A1247" s="1">
        <v>1243</v>
      </c>
      <c r="B1247" s="16" t="s">
        <v>2793</v>
      </c>
      <c r="C1247" s="16" t="s">
        <v>196</v>
      </c>
      <c r="E1247" s="16">
        <v>1988</v>
      </c>
      <c r="F1247" s="16">
        <v>2026</v>
      </c>
      <c r="I1247" s="17">
        <v>0</v>
      </c>
      <c r="M1247" s="17">
        <f t="shared" si="78"/>
        <v>0</v>
      </c>
      <c r="N1247" s="16" t="s">
        <v>797</v>
      </c>
      <c r="Q1247" s="16">
        <f t="shared" si="81"/>
        <v>38</v>
      </c>
      <c r="R1247" s="16" t="s">
        <v>1453</v>
      </c>
      <c r="T1247" s="16">
        <f t="shared" si="79"/>
        <v>1</v>
      </c>
    </row>
    <row r="1248" spans="1:20" x14ac:dyDescent="0.2">
      <c r="A1248" s="1">
        <v>1244</v>
      </c>
      <c r="B1248" s="24" t="s">
        <v>467</v>
      </c>
      <c r="C1248" s="24" t="s">
        <v>118</v>
      </c>
      <c r="E1248" s="25">
        <v>1972</v>
      </c>
      <c r="F1248" s="16">
        <v>2026</v>
      </c>
      <c r="J1248" s="17">
        <v>0</v>
      </c>
      <c r="M1248" s="17">
        <f t="shared" si="78"/>
        <v>0</v>
      </c>
      <c r="N1248" s="16" t="s">
        <v>797</v>
      </c>
      <c r="Q1248" s="16">
        <f t="shared" si="81"/>
        <v>54</v>
      </c>
      <c r="R1248" s="16" t="s">
        <v>826</v>
      </c>
      <c r="T1248" s="16">
        <f t="shared" si="79"/>
        <v>1</v>
      </c>
    </row>
    <row r="1249" spans="1:20" x14ac:dyDescent="0.2">
      <c r="A1249" s="1">
        <v>1245</v>
      </c>
      <c r="B1249" s="24" t="s">
        <v>445</v>
      </c>
      <c r="C1249" s="24" t="s">
        <v>2710</v>
      </c>
      <c r="E1249" s="25">
        <v>2000</v>
      </c>
      <c r="F1249" s="16">
        <v>2026</v>
      </c>
      <c r="I1249" s="17">
        <v>0</v>
      </c>
      <c r="M1249" s="17">
        <f t="shared" si="78"/>
        <v>0</v>
      </c>
      <c r="N1249" s="16" t="s">
        <v>797</v>
      </c>
      <c r="Q1249" s="16">
        <f t="shared" si="81"/>
        <v>26</v>
      </c>
      <c r="R1249" s="16" t="s">
        <v>2278</v>
      </c>
      <c r="T1249" s="16">
        <f t="shared" si="79"/>
        <v>1</v>
      </c>
    </row>
    <row r="1250" spans="1:20" x14ac:dyDescent="0.2">
      <c r="A1250" s="1">
        <v>1246</v>
      </c>
      <c r="B1250" s="24" t="s">
        <v>2514</v>
      </c>
      <c r="C1250" s="24" t="s">
        <v>148</v>
      </c>
      <c r="D1250" s="33" t="s">
        <v>4385</v>
      </c>
      <c r="E1250" s="25">
        <v>1995</v>
      </c>
      <c r="F1250" s="16">
        <v>2026</v>
      </c>
      <c r="L1250" s="17">
        <v>0</v>
      </c>
      <c r="M1250" s="17">
        <f t="shared" si="78"/>
        <v>0</v>
      </c>
      <c r="N1250" s="16" t="s">
        <v>797</v>
      </c>
      <c r="Q1250" s="16">
        <f t="shared" si="81"/>
        <v>31</v>
      </c>
      <c r="R1250" s="16" t="s">
        <v>824</v>
      </c>
      <c r="T1250" s="16">
        <f t="shared" si="79"/>
        <v>1</v>
      </c>
    </row>
    <row r="1251" spans="1:20" x14ac:dyDescent="0.2">
      <c r="A1251" s="1">
        <v>1247</v>
      </c>
      <c r="B1251" s="24" t="s">
        <v>1968</v>
      </c>
      <c r="C1251" s="24" t="s">
        <v>2909</v>
      </c>
      <c r="D1251" s="24" t="s">
        <v>2910</v>
      </c>
      <c r="E1251" s="25">
        <v>1999</v>
      </c>
      <c r="F1251" s="16">
        <v>2026</v>
      </c>
      <c r="G1251" s="17">
        <v>0</v>
      </c>
      <c r="M1251" s="17">
        <f t="shared" si="78"/>
        <v>0</v>
      </c>
      <c r="N1251" s="24" t="s">
        <v>797</v>
      </c>
      <c r="Q1251" s="16">
        <f t="shared" si="81"/>
        <v>27</v>
      </c>
      <c r="R1251" s="16" t="s">
        <v>2278</v>
      </c>
      <c r="T1251" s="16">
        <f t="shared" si="79"/>
        <v>1</v>
      </c>
    </row>
    <row r="1252" spans="1:20" x14ac:dyDescent="0.2">
      <c r="A1252" s="1">
        <v>1248</v>
      </c>
      <c r="B1252" s="24" t="s">
        <v>493</v>
      </c>
      <c r="C1252" s="24" t="s">
        <v>94</v>
      </c>
      <c r="E1252" s="25">
        <v>1990</v>
      </c>
      <c r="F1252" s="16">
        <v>2026</v>
      </c>
      <c r="G1252" s="17"/>
      <c r="H1252" s="17">
        <v>0</v>
      </c>
      <c r="M1252" s="17">
        <f t="shared" si="78"/>
        <v>0</v>
      </c>
      <c r="N1252" s="16" t="s">
        <v>797</v>
      </c>
      <c r="Q1252" s="16">
        <f t="shared" si="81"/>
        <v>36</v>
      </c>
      <c r="R1252" s="16" t="s">
        <v>1453</v>
      </c>
      <c r="T1252" s="16">
        <f t="shared" si="79"/>
        <v>1</v>
      </c>
    </row>
    <row r="1253" spans="1:20" x14ac:dyDescent="0.2">
      <c r="A1253" s="1">
        <v>1249</v>
      </c>
      <c r="B1253" s="24" t="s">
        <v>2143</v>
      </c>
      <c r="C1253" s="24" t="s">
        <v>123</v>
      </c>
      <c r="E1253" s="25">
        <v>2003</v>
      </c>
      <c r="F1253" s="16">
        <v>2026</v>
      </c>
      <c r="I1253" s="17">
        <v>0</v>
      </c>
      <c r="M1253" s="17">
        <f t="shared" si="78"/>
        <v>0</v>
      </c>
      <c r="N1253" s="16" t="s">
        <v>797</v>
      </c>
      <c r="Q1253" s="16">
        <f t="shared" si="81"/>
        <v>23</v>
      </c>
      <c r="R1253" s="16" t="s">
        <v>2278</v>
      </c>
      <c r="T1253" s="16">
        <f t="shared" si="79"/>
        <v>1</v>
      </c>
    </row>
    <row r="1254" spans="1:20" x14ac:dyDescent="0.2">
      <c r="A1254" s="1">
        <v>1250</v>
      </c>
      <c r="B1254" s="24" t="s">
        <v>3013</v>
      </c>
      <c r="C1254" s="24" t="s">
        <v>87</v>
      </c>
      <c r="D1254" s="33" t="s">
        <v>4498</v>
      </c>
      <c r="E1254" s="25">
        <v>1979</v>
      </c>
      <c r="F1254" s="16">
        <v>2026</v>
      </c>
      <c r="I1254" s="17">
        <v>0</v>
      </c>
      <c r="L1254" s="17"/>
      <c r="M1254" s="17">
        <f t="shared" si="78"/>
        <v>0</v>
      </c>
      <c r="N1254" s="16" t="s">
        <v>797</v>
      </c>
      <c r="Q1254" s="16">
        <f t="shared" si="81"/>
        <v>47</v>
      </c>
      <c r="R1254" s="16" t="s">
        <v>861</v>
      </c>
      <c r="T1254" s="16">
        <f t="shared" si="79"/>
        <v>1</v>
      </c>
    </row>
    <row r="1255" spans="1:20" x14ac:dyDescent="0.2">
      <c r="A1255" s="1">
        <v>1251</v>
      </c>
      <c r="B1255" s="1" t="s">
        <v>2192</v>
      </c>
      <c r="C1255" s="1" t="s">
        <v>92</v>
      </c>
      <c r="D1255" s="1" t="s">
        <v>1514</v>
      </c>
      <c r="E1255" s="16">
        <v>2001</v>
      </c>
      <c r="F1255" s="16">
        <v>2026</v>
      </c>
      <c r="G1255" s="17">
        <v>4.3796296296296298E-2</v>
      </c>
      <c r="H1255" s="17"/>
      <c r="I1255" s="17"/>
      <c r="J1255" s="17"/>
      <c r="K1255" s="17"/>
      <c r="L1255" s="17"/>
      <c r="M1255" s="17">
        <f t="shared" si="78"/>
        <v>4.3796296296296298E-2</v>
      </c>
      <c r="N1255" s="16" t="s">
        <v>797</v>
      </c>
      <c r="P1255" s="17"/>
      <c r="Q1255" s="16">
        <f t="shared" si="81"/>
        <v>25</v>
      </c>
      <c r="R1255" s="16" t="s">
        <v>2278</v>
      </c>
      <c r="S1255" s="16"/>
      <c r="T1255" s="16">
        <f t="shared" si="79"/>
        <v>1</v>
      </c>
    </row>
    <row r="1256" spans="1:20" x14ac:dyDescent="0.2">
      <c r="A1256" s="1">
        <v>1252</v>
      </c>
      <c r="B1256" s="24" t="s">
        <v>2712</v>
      </c>
      <c r="C1256" s="24" t="s">
        <v>988</v>
      </c>
      <c r="E1256" s="25">
        <v>2000</v>
      </c>
      <c r="F1256" s="16">
        <v>2026</v>
      </c>
      <c r="I1256" s="17">
        <v>0</v>
      </c>
      <c r="M1256" s="17">
        <f t="shared" si="78"/>
        <v>0</v>
      </c>
      <c r="N1256" s="16" t="s">
        <v>797</v>
      </c>
      <c r="Q1256" s="16">
        <f t="shared" si="81"/>
        <v>26</v>
      </c>
      <c r="R1256" s="16" t="s">
        <v>2278</v>
      </c>
      <c r="T1256" s="16">
        <f t="shared" si="79"/>
        <v>1</v>
      </c>
    </row>
    <row r="1257" spans="1:20" x14ac:dyDescent="0.2">
      <c r="A1257" s="1">
        <v>1253</v>
      </c>
      <c r="B1257" s="24" t="s">
        <v>2515</v>
      </c>
      <c r="C1257" s="24" t="s">
        <v>2516</v>
      </c>
      <c r="E1257" s="25">
        <v>1958</v>
      </c>
      <c r="F1257" s="16">
        <v>2026</v>
      </c>
      <c r="L1257" s="17">
        <v>0</v>
      </c>
      <c r="M1257" s="17">
        <f t="shared" si="78"/>
        <v>0</v>
      </c>
      <c r="N1257" s="16" t="s">
        <v>797</v>
      </c>
      <c r="Q1257" s="16">
        <f t="shared" si="81"/>
        <v>68</v>
      </c>
      <c r="R1257" s="16" t="s">
        <v>1524</v>
      </c>
      <c r="T1257" s="16">
        <f t="shared" si="79"/>
        <v>1</v>
      </c>
    </row>
    <row r="1258" spans="1:20" x14ac:dyDescent="0.2">
      <c r="A1258" s="1">
        <v>1254</v>
      </c>
      <c r="B1258" s="24" t="s">
        <v>2071</v>
      </c>
      <c r="C1258" s="24" t="s">
        <v>249</v>
      </c>
      <c r="E1258" s="25">
        <v>1982</v>
      </c>
      <c r="F1258" s="16">
        <v>2026</v>
      </c>
      <c r="I1258" s="17">
        <v>0</v>
      </c>
      <c r="M1258" s="17">
        <f t="shared" si="78"/>
        <v>0</v>
      </c>
      <c r="N1258" s="16" t="s">
        <v>797</v>
      </c>
      <c r="Q1258" s="16">
        <f t="shared" si="81"/>
        <v>44</v>
      </c>
      <c r="R1258" s="16" t="s">
        <v>825</v>
      </c>
      <c r="T1258" s="16">
        <f t="shared" si="79"/>
        <v>1</v>
      </c>
    </row>
    <row r="1259" spans="1:20" x14ac:dyDescent="0.2">
      <c r="A1259" s="1">
        <v>1255</v>
      </c>
      <c r="B1259" s="24" t="s">
        <v>2857</v>
      </c>
      <c r="C1259" s="24" t="s">
        <v>139</v>
      </c>
      <c r="D1259" s="33" t="s">
        <v>2890</v>
      </c>
      <c r="E1259" s="25">
        <v>2003</v>
      </c>
      <c r="F1259" s="16">
        <v>2026</v>
      </c>
      <c r="J1259" s="17">
        <v>0</v>
      </c>
      <c r="M1259" s="17">
        <f t="shared" si="78"/>
        <v>0</v>
      </c>
      <c r="N1259" s="16" t="s">
        <v>797</v>
      </c>
      <c r="Q1259" s="16">
        <f t="shared" si="81"/>
        <v>23</v>
      </c>
      <c r="R1259" s="16" t="s">
        <v>2278</v>
      </c>
      <c r="T1259" s="16">
        <f t="shared" si="79"/>
        <v>1</v>
      </c>
    </row>
    <row r="1260" spans="1:20" x14ac:dyDescent="0.2">
      <c r="A1260" s="1">
        <v>1256</v>
      </c>
      <c r="B1260" s="24" t="s">
        <v>2914</v>
      </c>
      <c r="C1260" s="24" t="s">
        <v>107</v>
      </c>
      <c r="D1260" s="24" t="s">
        <v>76</v>
      </c>
      <c r="E1260" s="25">
        <v>1961</v>
      </c>
      <c r="F1260" s="16">
        <v>2026</v>
      </c>
      <c r="G1260" s="17">
        <v>0</v>
      </c>
      <c r="M1260" s="17">
        <f t="shared" si="78"/>
        <v>0</v>
      </c>
      <c r="N1260" s="24" t="s">
        <v>797</v>
      </c>
      <c r="Q1260" s="16">
        <f t="shared" si="81"/>
        <v>65</v>
      </c>
      <c r="R1260" s="16" t="s">
        <v>1524</v>
      </c>
      <c r="T1260" s="16">
        <f t="shared" si="79"/>
        <v>1</v>
      </c>
    </row>
    <row r="1261" spans="1:20" x14ac:dyDescent="0.2">
      <c r="A1261" s="1">
        <v>1257</v>
      </c>
      <c r="B1261" s="24" t="s">
        <v>2619</v>
      </c>
      <c r="C1261" s="24" t="s">
        <v>2620</v>
      </c>
      <c r="D1261" s="33" t="s">
        <v>4388</v>
      </c>
      <c r="E1261" s="25">
        <v>2006</v>
      </c>
      <c r="F1261" s="16">
        <v>2026</v>
      </c>
      <c r="I1261" s="17">
        <v>0</v>
      </c>
      <c r="M1261" s="17">
        <f t="shared" si="78"/>
        <v>0</v>
      </c>
      <c r="N1261" s="16" t="s">
        <v>797</v>
      </c>
      <c r="Q1261" s="16">
        <f t="shared" si="81"/>
        <v>20</v>
      </c>
      <c r="R1261" s="16" t="s">
        <v>2278</v>
      </c>
      <c r="T1261" s="16">
        <f t="shared" si="79"/>
        <v>1</v>
      </c>
    </row>
    <row r="1262" spans="1:20" x14ac:dyDescent="0.2">
      <c r="A1262" s="1">
        <v>1258</v>
      </c>
      <c r="B1262" s="24" t="s">
        <v>2932</v>
      </c>
      <c r="C1262" s="24" t="s">
        <v>1872</v>
      </c>
      <c r="D1262" s="24" t="s">
        <v>2933</v>
      </c>
      <c r="E1262" s="25">
        <v>1990</v>
      </c>
      <c r="F1262" s="16">
        <v>2026</v>
      </c>
      <c r="G1262" s="17">
        <v>0</v>
      </c>
      <c r="M1262" s="17">
        <f t="shared" si="78"/>
        <v>0</v>
      </c>
      <c r="N1262" s="24" t="s">
        <v>797</v>
      </c>
      <c r="Q1262" s="16">
        <f t="shared" si="81"/>
        <v>36</v>
      </c>
      <c r="R1262" s="16" t="s">
        <v>1453</v>
      </c>
      <c r="T1262" s="16">
        <f t="shared" si="79"/>
        <v>1</v>
      </c>
    </row>
    <row r="1263" spans="1:20" x14ac:dyDescent="0.2">
      <c r="A1263" s="1">
        <v>1259</v>
      </c>
      <c r="B1263" s="24" t="s">
        <v>2858</v>
      </c>
      <c r="C1263" s="24" t="s">
        <v>254</v>
      </c>
      <c r="D1263" s="33" t="s">
        <v>4444</v>
      </c>
      <c r="E1263" s="25">
        <v>2002</v>
      </c>
      <c r="F1263" s="16">
        <v>2026</v>
      </c>
      <c r="J1263" s="17">
        <v>0</v>
      </c>
      <c r="M1263" s="17">
        <f t="shared" si="78"/>
        <v>0</v>
      </c>
      <c r="N1263" s="16" t="s">
        <v>797</v>
      </c>
      <c r="Q1263" s="16">
        <f t="shared" si="81"/>
        <v>24</v>
      </c>
      <c r="R1263" s="16" t="s">
        <v>2278</v>
      </c>
      <c r="T1263" s="16">
        <f t="shared" si="79"/>
        <v>1</v>
      </c>
    </row>
    <row r="1264" spans="1:20" x14ac:dyDescent="0.2">
      <c r="A1264" s="1">
        <v>1260</v>
      </c>
      <c r="B1264" s="16" t="s">
        <v>2783</v>
      </c>
      <c r="C1264" s="16" t="s">
        <v>118</v>
      </c>
      <c r="D1264" s="33" t="s">
        <v>2807</v>
      </c>
      <c r="E1264" s="16">
        <v>1972</v>
      </c>
      <c r="F1264" s="16">
        <v>2026</v>
      </c>
      <c r="I1264" s="17">
        <v>0</v>
      </c>
      <c r="M1264" s="17">
        <f t="shared" si="78"/>
        <v>0</v>
      </c>
      <c r="N1264" s="16" t="s">
        <v>797</v>
      </c>
      <c r="Q1264" s="16">
        <f t="shared" si="81"/>
        <v>54</v>
      </c>
      <c r="R1264" s="16" t="s">
        <v>826</v>
      </c>
      <c r="T1264" s="16">
        <f t="shared" si="79"/>
        <v>1</v>
      </c>
    </row>
    <row r="1265" spans="1:20" x14ac:dyDescent="0.2">
      <c r="A1265" s="1">
        <v>1261</v>
      </c>
      <c r="B1265" s="24" t="s">
        <v>2519</v>
      </c>
      <c r="C1265" s="24" t="s">
        <v>117</v>
      </c>
      <c r="E1265" s="25">
        <v>1977</v>
      </c>
      <c r="F1265" s="16">
        <v>2026</v>
      </c>
      <c r="L1265" s="17">
        <v>0</v>
      </c>
      <c r="M1265" s="17">
        <f t="shared" si="78"/>
        <v>0</v>
      </c>
      <c r="N1265" s="16" t="s">
        <v>797</v>
      </c>
      <c r="Q1265" s="16">
        <f t="shared" si="81"/>
        <v>49</v>
      </c>
      <c r="R1265" s="16" t="s">
        <v>861</v>
      </c>
      <c r="T1265" s="16">
        <f t="shared" si="79"/>
        <v>1</v>
      </c>
    </row>
    <row r="1266" spans="1:20" x14ac:dyDescent="0.2">
      <c r="A1266" s="1">
        <v>1262</v>
      </c>
      <c r="B1266" s="24" t="s">
        <v>2520</v>
      </c>
      <c r="C1266" s="24" t="s">
        <v>2521</v>
      </c>
      <c r="E1266" s="25">
        <v>1990</v>
      </c>
      <c r="F1266" s="16">
        <v>2026</v>
      </c>
      <c r="L1266" s="17">
        <v>0</v>
      </c>
      <c r="M1266" s="17">
        <f t="shared" si="78"/>
        <v>0</v>
      </c>
      <c r="N1266" s="16" t="s">
        <v>797</v>
      </c>
      <c r="Q1266" s="16">
        <f t="shared" si="81"/>
        <v>36</v>
      </c>
      <c r="R1266" s="16" t="s">
        <v>1453</v>
      </c>
      <c r="T1266" s="16">
        <f t="shared" si="79"/>
        <v>1</v>
      </c>
    </row>
    <row r="1267" spans="1:20" x14ac:dyDescent="0.2">
      <c r="A1267" s="1">
        <v>1263</v>
      </c>
      <c r="B1267" s="24" t="s">
        <v>2351</v>
      </c>
      <c r="C1267" s="24" t="s">
        <v>1206</v>
      </c>
      <c r="E1267" s="25">
        <v>1995</v>
      </c>
      <c r="F1267" s="16">
        <v>2026</v>
      </c>
      <c r="K1267" s="17">
        <v>0</v>
      </c>
      <c r="M1267" s="17">
        <f t="shared" si="78"/>
        <v>0</v>
      </c>
      <c r="N1267" s="16" t="s">
        <v>797</v>
      </c>
      <c r="Q1267" s="16">
        <f t="shared" si="81"/>
        <v>31</v>
      </c>
      <c r="R1267" s="16" t="s">
        <v>824</v>
      </c>
      <c r="T1267" s="16">
        <f t="shared" si="79"/>
        <v>1</v>
      </c>
    </row>
    <row r="1268" spans="1:20" x14ac:dyDescent="0.2">
      <c r="A1268" s="1">
        <v>1264</v>
      </c>
      <c r="B1268" s="24" t="s">
        <v>2351</v>
      </c>
      <c r="C1268" s="24" t="s">
        <v>1206</v>
      </c>
      <c r="E1268" s="25">
        <v>1995</v>
      </c>
      <c r="F1268" s="16">
        <v>2026</v>
      </c>
      <c r="K1268" s="17">
        <v>0</v>
      </c>
      <c r="M1268" s="17">
        <f t="shared" si="78"/>
        <v>0</v>
      </c>
      <c r="N1268" s="16" t="s">
        <v>797</v>
      </c>
      <c r="Q1268" s="16">
        <f t="shared" si="81"/>
        <v>31</v>
      </c>
      <c r="R1268" s="16" t="s">
        <v>824</v>
      </c>
      <c r="T1268" s="16">
        <f t="shared" si="79"/>
        <v>1</v>
      </c>
    </row>
    <row r="1269" spans="1:20" x14ac:dyDescent="0.2">
      <c r="A1269" s="1">
        <v>1265</v>
      </c>
      <c r="B1269" s="24" t="s">
        <v>2717</v>
      </c>
      <c r="C1269" s="24" t="s">
        <v>118</v>
      </c>
      <c r="D1269" s="33" t="s">
        <v>2277</v>
      </c>
      <c r="E1269" s="25">
        <v>1969</v>
      </c>
      <c r="F1269" s="16">
        <v>2026</v>
      </c>
      <c r="I1269" s="17">
        <v>0</v>
      </c>
      <c r="M1269" s="17">
        <f t="shared" si="78"/>
        <v>0</v>
      </c>
      <c r="N1269" s="16" t="s">
        <v>797</v>
      </c>
      <c r="Q1269" s="16">
        <f t="shared" si="81"/>
        <v>57</v>
      </c>
      <c r="R1269" s="16" t="s">
        <v>1460</v>
      </c>
      <c r="T1269" s="16">
        <f t="shared" si="79"/>
        <v>1</v>
      </c>
    </row>
    <row r="1270" spans="1:20" x14ac:dyDescent="0.2">
      <c r="A1270" s="1">
        <v>1266</v>
      </c>
      <c r="B1270" s="24" t="s">
        <v>2523</v>
      </c>
      <c r="C1270" s="24" t="s">
        <v>214</v>
      </c>
      <c r="E1270" s="26"/>
      <c r="F1270" s="16">
        <v>2026</v>
      </c>
      <c r="L1270" s="17">
        <v>0</v>
      </c>
      <c r="M1270" s="17">
        <f t="shared" si="78"/>
        <v>0</v>
      </c>
      <c r="N1270" s="16" t="s">
        <v>797</v>
      </c>
      <c r="R1270" s="16" t="s">
        <v>1448</v>
      </c>
      <c r="T1270" s="16">
        <f t="shared" si="79"/>
        <v>1</v>
      </c>
    </row>
    <row r="1271" spans="1:20" x14ac:dyDescent="0.2">
      <c r="A1271" s="1">
        <v>1267</v>
      </c>
      <c r="B1271" s="24" t="s">
        <v>2340</v>
      </c>
      <c r="C1271" s="24" t="s">
        <v>1126</v>
      </c>
      <c r="E1271" s="25">
        <v>2005</v>
      </c>
      <c r="F1271" s="16">
        <v>2026</v>
      </c>
      <c r="K1271" s="17">
        <v>0</v>
      </c>
      <c r="M1271" s="17">
        <f t="shared" si="78"/>
        <v>0</v>
      </c>
      <c r="N1271" s="16" t="s">
        <v>797</v>
      </c>
      <c r="Q1271" s="16">
        <f t="shared" ref="Q1271:Q1276" si="82">SUM(F1271-E1271)</f>
        <v>21</v>
      </c>
      <c r="R1271" s="16" t="s">
        <v>2278</v>
      </c>
      <c r="T1271" s="16">
        <f t="shared" si="79"/>
        <v>1</v>
      </c>
    </row>
    <row r="1272" spans="1:20" x14ac:dyDescent="0.2">
      <c r="A1272" s="1">
        <v>1268</v>
      </c>
      <c r="B1272" s="16" t="s">
        <v>2786</v>
      </c>
      <c r="C1272" s="16" t="s">
        <v>264</v>
      </c>
      <c r="E1272" s="16">
        <v>1987</v>
      </c>
      <c r="F1272" s="16">
        <v>2026</v>
      </c>
      <c r="I1272" s="17">
        <v>0</v>
      </c>
      <c r="M1272" s="17">
        <f t="shared" si="78"/>
        <v>0</v>
      </c>
      <c r="N1272" s="16" t="s">
        <v>797</v>
      </c>
      <c r="Q1272" s="16">
        <f t="shared" si="82"/>
        <v>39</v>
      </c>
      <c r="R1272" s="16" t="s">
        <v>1453</v>
      </c>
      <c r="T1272" s="16">
        <f t="shared" si="79"/>
        <v>1</v>
      </c>
    </row>
    <row r="1273" spans="1:20" x14ac:dyDescent="0.2">
      <c r="A1273" s="1">
        <v>1269</v>
      </c>
      <c r="B1273" s="24" t="s">
        <v>1178</v>
      </c>
      <c r="C1273" s="24" t="s">
        <v>112</v>
      </c>
      <c r="D1273" s="33" t="s">
        <v>986</v>
      </c>
      <c r="E1273" s="25">
        <v>1996</v>
      </c>
      <c r="F1273" s="16">
        <v>2026</v>
      </c>
      <c r="I1273" s="17">
        <v>0</v>
      </c>
      <c r="M1273" s="17">
        <f t="shared" si="78"/>
        <v>0</v>
      </c>
      <c r="N1273" s="16" t="s">
        <v>797</v>
      </c>
      <c r="Q1273" s="16">
        <f t="shared" si="82"/>
        <v>30</v>
      </c>
      <c r="R1273" s="16" t="s">
        <v>824</v>
      </c>
      <c r="T1273" s="16">
        <f t="shared" si="79"/>
        <v>1</v>
      </c>
    </row>
    <row r="1274" spans="1:20" x14ac:dyDescent="0.2">
      <c r="A1274" s="1">
        <v>1270</v>
      </c>
      <c r="B1274" s="24" t="s">
        <v>2533</v>
      </c>
      <c r="C1274" s="24" t="s">
        <v>118</v>
      </c>
      <c r="E1274" s="25">
        <v>1976</v>
      </c>
      <c r="F1274" s="16">
        <v>2026</v>
      </c>
      <c r="L1274" s="17">
        <v>0</v>
      </c>
      <c r="M1274" s="17">
        <f t="shared" si="78"/>
        <v>0</v>
      </c>
      <c r="N1274" s="16" t="s">
        <v>797</v>
      </c>
      <c r="Q1274" s="16">
        <f t="shared" si="82"/>
        <v>50</v>
      </c>
      <c r="R1274" s="16" t="s">
        <v>826</v>
      </c>
      <c r="T1274" s="16">
        <f t="shared" si="79"/>
        <v>1</v>
      </c>
    </row>
    <row r="1275" spans="1:20" x14ac:dyDescent="0.2">
      <c r="A1275" s="1">
        <v>1271</v>
      </c>
      <c r="B1275" s="24" t="s">
        <v>2534</v>
      </c>
      <c r="C1275" s="24" t="s">
        <v>875</v>
      </c>
      <c r="E1275" s="25">
        <v>1995</v>
      </c>
      <c r="F1275" s="16">
        <v>2026</v>
      </c>
      <c r="L1275" s="17">
        <v>0</v>
      </c>
      <c r="M1275" s="17">
        <f t="shared" si="78"/>
        <v>0</v>
      </c>
      <c r="N1275" s="16" t="s">
        <v>797</v>
      </c>
      <c r="Q1275" s="16">
        <f t="shared" si="82"/>
        <v>31</v>
      </c>
      <c r="R1275" s="16" t="s">
        <v>824</v>
      </c>
      <c r="T1275" s="16">
        <f t="shared" si="79"/>
        <v>1</v>
      </c>
    </row>
    <row r="1276" spans="1:20" x14ac:dyDescent="0.2">
      <c r="A1276" s="1">
        <v>1272</v>
      </c>
      <c r="B1276" s="16" t="s">
        <v>459</v>
      </c>
      <c r="C1276" s="16" t="s">
        <v>261</v>
      </c>
      <c r="D1276" s="33" t="s">
        <v>6</v>
      </c>
      <c r="E1276" s="16">
        <v>1994</v>
      </c>
      <c r="F1276" s="16">
        <v>2026</v>
      </c>
      <c r="I1276" s="17">
        <v>0</v>
      </c>
      <c r="M1276" s="17">
        <f t="shared" si="78"/>
        <v>0</v>
      </c>
      <c r="N1276" s="16" t="s">
        <v>797</v>
      </c>
      <c r="Q1276" s="16">
        <f t="shared" si="82"/>
        <v>32</v>
      </c>
      <c r="R1276" s="16" t="s">
        <v>824</v>
      </c>
      <c r="T1276" s="16">
        <f t="shared" si="79"/>
        <v>1</v>
      </c>
    </row>
    <row r="1277" spans="1:20" x14ac:dyDescent="0.2">
      <c r="A1277" s="1">
        <v>1273</v>
      </c>
      <c r="B1277" s="24" t="s">
        <v>2962</v>
      </c>
      <c r="C1277" s="24" t="s">
        <v>2961</v>
      </c>
      <c r="E1277" s="25"/>
      <c r="F1277" s="16">
        <v>2026</v>
      </c>
      <c r="H1277" s="17">
        <v>0</v>
      </c>
      <c r="M1277" s="17">
        <f t="shared" si="78"/>
        <v>0</v>
      </c>
      <c r="N1277" s="16" t="s">
        <v>797</v>
      </c>
      <c r="R1277" s="16" t="s">
        <v>1448</v>
      </c>
      <c r="T1277" s="16">
        <f t="shared" si="79"/>
        <v>1</v>
      </c>
    </row>
    <row r="1278" spans="1:20" x14ac:dyDescent="0.2">
      <c r="A1278" s="1">
        <v>1274</v>
      </c>
      <c r="B1278" s="24" t="s">
        <v>2536</v>
      </c>
      <c r="C1278" s="24" t="s">
        <v>264</v>
      </c>
      <c r="E1278" s="25">
        <v>1977</v>
      </c>
      <c r="F1278" s="16">
        <v>2026</v>
      </c>
      <c r="L1278" s="17">
        <v>0</v>
      </c>
      <c r="M1278" s="17">
        <f t="shared" si="78"/>
        <v>0</v>
      </c>
      <c r="N1278" s="16" t="s">
        <v>797</v>
      </c>
      <c r="Q1278" s="16">
        <f t="shared" ref="Q1278:Q1287" si="83">SUM(F1278-E1278)</f>
        <v>49</v>
      </c>
      <c r="R1278" s="16" t="s">
        <v>861</v>
      </c>
      <c r="T1278" s="16">
        <f t="shared" si="79"/>
        <v>1</v>
      </c>
    </row>
    <row r="1279" spans="1:20" x14ac:dyDescent="0.2">
      <c r="A1279" s="1">
        <v>1275</v>
      </c>
      <c r="B1279" s="24" t="s">
        <v>820</v>
      </c>
      <c r="C1279" s="24" t="s">
        <v>247</v>
      </c>
      <c r="D1279" s="24" t="s">
        <v>2930</v>
      </c>
      <c r="E1279" s="25">
        <v>2005</v>
      </c>
      <c r="F1279" s="16">
        <v>2026</v>
      </c>
      <c r="G1279" s="17">
        <v>0</v>
      </c>
      <c r="M1279" s="17">
        <f t="shared" si="78"/>
        <v>0</v>
      </c>
      <c r="N1279" s="24" t="s">
        <v>797</v>
      </c>
      <c r="Q1279" s="16">
        <f t="shared" si="83"/>
        <v>21</v>
      </c>
      <c r="R1279" s="16" t="s">
        <v>2278</v>
      </c>
      <c r="T1279" s="16">
        <f t="shared" si="79"/>
        <v>1</v>
      </c>
    </row>
    <row r="1280" spans="1:20" x14ac:dyDescent="0.2">
      <c r="A1280" s="1">
        <v>1276</v>
      </c>
      <c r="B1280" s="24" t="s">
        <v>2537</v>
      </c>
      <c r="C1280" s="24" t="s">
        <v>97</v>
      </c>
      <c r="E1280" s="25">
        <v>2004</v>
      </c>
      <c r="F1280" s="16">
        <v>2026</v>
      </c>
      <c r="J1280" s="17">
        <v>0</v>
      </c>
      <c r="M1280" s="17">
        <f t="shared" si="78"/>
        <v>0</v>
      </c>
      <c r="N1280" s="16" t="s">
        <v>797</v>
      </c>
      <c r="Q1280" s="16">
        <f t="shared" si="83"/>
        <v>22</v>
      </c>
      <c r="R1280" s="16" t="s">
        <v>2278</v>
      </c>
      <c r="T1280" s="16">
        <f t="shared" si="79"/>
        <v>1</v>
      </c>
    </row>
    <row r="1281" spans="1:20" x14ac:dyDescent="0.2">
      <c r="A1281" s="1">
        <v>1277</v>
      </c>
      <c r="B1281" s="24" t="s">
        <v>2537</v>
      </c>
      <c r="C1281" s="24" t="s">
        <v>90</v>
      </c>
      <c r="D1281" s="33" t="s">
        <v>986</v>
      </c>
      <c r="E1281" s="25">
        <v>1999</v>
      </c>
      <c r="F1281" s="16">
        <v>2026</v>
      </c>
      <c r="L1281" s="17">
        <v>0</v>
      </c>
      <c r="M1281" s="17">
        <f t="shared" si="78"/>
        <v>0</v>
      </c>
      <c r="N1281" s="16" t="s">
        <v>797</v>
      </c>
      <c r="Q1281" s="16">
        <f t="shared" si="83"/>
        <v>27</v>
      </c>
      <c r="R1281" s="16" t="s">
        <v>2278</v>
      </c>
      <c r="T1281" s="16">
        <f t="shared" si="79"/>
        <v>1</v>
      </c>
    </row>
    <row r="1282" spans="1:20" x14ac:dyDescent="0.2">
      <c r="A1282" s="1">
        <v>1278</v>
      </c>
      <c r="B1282" s="24" t="s">
        <v>2727</v>
      </c>
      <c r="C1282" s="24" t="s">
        <v>286</v>
      </c>
      <c r="D1282" s="33" t="s">
        <v>13</v>
      </c>
      <c r="E1282" s="25">
        <v>1982</v>
      </c>
      <c r="F1282" s="16">
        <v>2026</v>
      </c>
      <c r="I1282" s="17">
        <v>0</v>
      </c>
      <c r="M1282" s="17">
        <f t="shared" si="78"/>
        <v>0</v>
      </c>
      <c r="N1282" s="16" t="s">
        <v>797</v>
      </c>
      <c r="Q1282" s="16">
        <f t="shared" si="83"/>
        <v>44</v>
      </c>
      <c r="R1282" s="16" t="s">
        <v>825</v>
      </c>
      <c r="T1282" s="16">
        <f t="shared" si="79"/>
        <v>1</v>
      </c>
    </row>
    <row r="1283" spans="1:20" x14ac:dyDescent="0.2">
      <c r="A1283" s="1">
        <v>1279</v>
      </c>
      <c r="B1283" s="24" t="s">
        <v>2939</v>
      </c>
      <c r="C1283" s="24" t="s">
        <v>2994</v>
      </c>
      <c r="D1283" s="24" t="s">
        <v>2930</v>
      </c>
      <c r="E1283" s="25">
        <v>1956</v>
      </c>
      <c r="F1283" s="16">
        <v>2026</v>
      </c>
      <c r="G1283" s="17">
        <v>0</v>
      </c>
      <c r="M1283" s="17">
        <f t="shared" si="78"/>
        <v>0</v>
      </c>
      <c r="N1283" s="24" t="s">
        <v>797</v>
      </c>
      <c r="Q1283" s="16">
        <f t="shared" si="83"/>
        <v>70</v>
      </c>
      <c r="R1283" s="16" t="s">
        <v>828</v>
      </c>
      <c r="T1283" s="16">
        <f t="shared" si="79"/>
        <v>1</v>
      </c>
    </row>
    <row r="1284" spans="1:20" x14ac:dyDescent="0.2">
      <c r="A1284" s="1">
        <v>1280</v>
      </c>
      <c r="B1284" s="24" t="s">
        <v>2729</v>
      </c>
      <c r="C1284" s="24" t="s">
        <v>98</v>
      </c>
      <c r="E1284" s="25">
        <v>1989</v>
      </c>
      <c r="F1284" s="16">
        <v>2026</v>
      </c>
      <c r="I1284" s="17">
        <v>0</v>
      </c>
      <c r="M1284" s="17">
        <f t="shared" ref="M1284:M1347" si="84">SUM(G1284:L1284)</f>
        <v>0</v>
      </c>
      <c r="N1284" s="16" t="s">
        <v>797</v>
      </c>
      <c r="Q1284" s="16">
        <f t="shared" si="83"/>
        <v>37</v>
      </c>
      <c r="R1284" s="16" t="s">
        <v>1453</v>
      </c>
      <c r="T1284" s="16">
        <f t="shared" si="79"/>
        <v>1</v>
      </c>
    </row>
    <row r="1285" spans="1:20" x14ac:dyDescent="0.2">
      <c r="A1285" s="1">
        <v>1281</v>
      </c>
      <c r="B1285" s="24" t="s">
        <v>3014</v>
      </c>
      <c r="C1285" s="24" t="s">
        <v>116</v>
      </c>
      <c r="E1285" s="25">
        <v>1988</v>
      </c>
      <c r="F1285" s="16">
        <v>2026</v>
      </c>
      <c r="I1285" s="17">
        <v>0</v>
      </c>
      <c r="M1285" s="17">
        <f t="shared" si="84"/>
        <v>0</v>
      </c>
      <c r="N1285" s="16" t="s">
        <v>797</v>
      </c>
      <c r="Q1285" s="16">
        <f t="shared" si="83"/>
        <v>38</v>
      </c>
      <c r="R1285" s="16" t="s">
        <v>1453</v>
      </c>
      <c r="T1285" s="16">
        <f t="shared" ref="T1285:T1348" si="85">COUNT(G1285:L1285)</f>
        <v>1</v>
      </c>
    </row>
    <row r="1286" spans="1:20" x14ac:dyDescent="0.2">
      <c r="A1286" s="1">
        <v>1282</v>
      </c>
      <c r="B1286" s="16" t="s">
        <v>2773</v>
      </c>
      <c r="C1286" s="16" t="s">
        <v>230</v>
      </c>
      <c r="D1286" s="33" t="s">
        <v>4501</v>
      </c>
      <c r="E1286" s="16">
        <v>1981</v>
      </c>
      <c r="F1286" s="16">
        <v>2026</v>
      </c>
      <c r="I1286" s="17">
        <v>0</v>
      </c>
      <c r="M1286" s="17">
        <f t="shared" si="84"/>
        <v>0</v>
      </c>
      <c r="N1286" s="16" t="s">
        <v>797</v>
      </c>
      <c r="Q1286" s="16">
        <f t="shared" si="83"/>
        <v>45</v>
      </c>
      <c r="R1286" s="16" t="s">
        <v>861</v>
      </c>
      <c r="T1286" s="16">
        <f t="shared" si="85"/>
        <v>1</v>
      </c>
    </row>
    <row r="1287" spans="1:20" x14ac:dyDescent="0.2">
      <c r="A1287" s="1">
        <v>1283</v>
      </c>
      <c r="B1287" s="1" t="s">
        <v>2198</v>
      </c>
      <c r="C1287" s="1" t="s">
        <v>877</v>
      </c>
      <c r="D1287" s="1" t="s">
        <v>1514</v>
      </c>
      <c r="E1287" s="16">
        <v>2005</v>
      </c>
      <c r="F1287" s="16">
        <v>2026</v>
      </c>
      <c r="G1287" s="17"/>
      <c r="H1287" s="17"/>
      <c r="I1287" s="17"/>
      <c r="J1287" s="17"/>
      <c r="K1287" s="17"/>
      <c r="L1287" s="17">
        <v>4.8159722222222222E-2</v>
      </c>
      <c r="M1287" s="17">
        <f t="shared" si="84"/>
        <v>4.8159722222222222E-2</v>
      </c>
      <c r="N1287" s="16" t="s">
        <v>797</v>
      </c>
      <c r="P1287" s="17"/>
      <c r="Q1287" s="16">
        <f t="shared" si="83"/>
        <v>21</v>
      </c>
      <c r="R1287" s="16" t="s">
        <v>2278</v>
      </c>
      <c r="S1287" s="16"/>
      <c r="T1287" s="16">
        <f t="shared" si="85"/>
        <v>1</v>
      </c>
    </row>
    <row r="1288" spans="1:20" x14ac:dyDescent="0.2">
      <c r="A1288" s="1">
        <v>1284</v>
      </c>
      <c r="B1288" s="16" t="s">
        <v>3003</v>
      </c>
      <c r="C1288" s="16" t="s">
        <v>92</v>
      </c>
      <c r="D1288" s="16" t="s">
        <v>2819</v>
      </c>
      <c r="F1288" s="16">
        <v>2026</v>
      </c>
      <c r="I1288" s="17">
        <v>0</v>
      </c>
      <c r="M1288" s="17">
        <f t="shared" si="84"/>
        <v>0</v>
      </c>
      <c r="N1288" s="16" t="s">
        <v>797</v>
      </c>
      <c r="R1288" s="16" t="s">
        <v>1448</v>
      </c>
      <c r="T1288" s="16">
        <f t="shared" si="85"/>
        <v>1</v>
      </c>
    </row>
    <row r="1289" spans="1:20" x14ac:dyDescent="0.2">
      <c r="A1289" s="1">
        <v>1285</v>
      </c>
      <c r="B1289" s="24" t="s">
        <v>2539</v>
      </c>
      <c r="C1289" s="24" t="s">
        <v>153</v>
      </c>
      <c r="E1289" s="25">
        <v>1991</v>
      </c>
      <c r="F1289" s="16">
        <v>2026</v>
      </c>
      <c r="L1289" s="17">
        <v>0</v>
      </c>
      <c r="M1289" s="17">
        <f t="shared" si="84"/>
        <v>0</v>
      </c>
      <c r="N1289" s="16" t="s">
        <v>797</v>
      </c>
      <c r="Q1289" s="16">
        <f t="shared" ref="Q1289:Q1298" si="86">SUM(F1289-E1289)</f>
        <v>35</v>
      </c>
      <c r="R1289" s="16" t="s">
        <v>1453</v>
      </c>
      <c r="T1289" s="16">
        <f t="shared" si="85"/>
        <v>1</v>
      </c>
    </row>
    <row r="1290" spans="1:20" x14ac:dyDescent="0.2">
      <c r="A1290" s="1">
        <v>1286</v>
      </c>
      <c r="B1290" s="24" t="s">
        <v>2359</v>
      </c>
      <c r="C1290" s="24" t="s">
        <v>95</v>
      </c>
      <c r="E1290" s="25">
        <v>1995</v>
      </c>
      <c r="F1290" s="16">
        <v>2026</v>
      </c>
      <c r="K1290" s="17">
        <v>0</v>
      </c>
      <c r="M1290" s="17">
        <f t="shared" si="84"/>
        <v>0</v>
      </c>
      <c r="N1290" s="16" t="s">
        <v>797</v>
      </c>
      <c r="Q1290" s="16">
        <f t="shared" si="86"/>
        <v>31</v>
      </c>
      <c r="R1290" s="16" t="s">
        <v>824</v>
      </c>
      <c r="T1290" s="16">
        <f t="shared" si="85"/>
        <v>1</v>
      </c>
    </row>
    <row r="1291" spans="1:20" x14ac:dyDescent="0.2">
      <c r="A1291" s="1">
        <v>1287</v>
      </c>
      <c r="B1291" s="24" t="s">
        <v>2966</v>
      </c>
      <c r="C1291" s="24" t="s">
        <v>2965</v>
      </c>
      <c r="E1291" s="25">
        <v>1992</v>
      </c>
      <c r="F1291" s="16">
        <v>2026</v>
      </c>
      <c r="H1291" s="17">
        <v>0</v>
      </c>
      <c r="M1291" s="17">
        <f t="shared" si="84"/>
        <v>0</v>
      </c>
      <c r="N1291" s="16" t="s">
        <v>797</v>
      </c>
      <c r="Q1291" s="16">
        <f t="shared" si="86"/>
        <v>34</v>
      </c>
      <c r="R1291" s="16" t="s">
        <v>824</v>
      </c>
      <c r="T1291" s="16">
        <f t="shared" si="85"/>
        <v>1</v>
      </c>
    </row>
    <row r="1292" spans="1:20" x14ac:dyDescent="0.2">
      <c r="A1292" s="1">
        <v>1288</v>
      </c>
      <c r="B1292" s="24" t="s">
        <v>2957</v>
      </c>
      <c r="C1292" s="24" t="s">
        <v>2956</v>
      </c>
      <c r="E1292" s="25">
        <v>1990</v>
      </c>
      <c r="F1292" s="16">
        <v>2026</v>
      </c>
      <c r="G1292" s="17"/>
      <c r="H1292" s="17">
        <v>0</v>
      </c>
      <c r="M1292" s="17">
        <f t="shared" si="84"/>
        <v>0</v>
      </c>
      <c r="N1292" s="16" t="s">
        <v>797</v>
      </c>
      <c r="Q1292" s="16">
        <f t="shared" si="86"/>
        <v>36</v>
      </c>
      <c r="R1292" s="16" t="s">
        <v>1453</v>
      </c>
      <c r="T1292" s="16">
        <f t="shared" si="85"/>
        <v>1</v>
      </c>
    </row>
    <row r="1293" spans="1:20" x14ac:dyDescent="0.2">
      <c r="A1293" s="1">
        <v>1289</v>
      </c>
      <c r="B1293" s="24" t="s">
        <v>2731</v>
      </c>
      <c r="C1293" s="24" t="s">
        <v>139</v>
      </c>
      <c r="D1293" s="33" t="s">
        <v>1005</v>
      </c>
      <c r="E1293" s="25">
        <v>1989</v>
      </c>
      <c r="F1293" s="16">
        <v>2026</v>
      </c>
      <c r="I1293" s="17">
        <v>0</v>
      </c>
      <c r="M1293" s="17">
        <f t="shared" si="84"/>
        <v>0</v>
      </c>
      <c r="N1293" s="16" t="s">
        <v>797</v>
      </c>
      <c r="Q1293" s="16">
        <f t="shared" si="86"/>
        <v>37</v>
      </c>
      <c r="R1293" s="16" t="s">
        <v>1453</v>
      </c>
      <c r="T1293" s="16">
        <f t="shared" si="85"/>
        <v>1</v>
      </c>
    </row>
    <row r="1294" spans="1:20" x14ac:dyDescent="0.2">
      <c r="A1294" s="1">
        <v>1290</v>
      </c>
      <c r="B1294" s="24" t="s">
        <v>2732</v>
      </c>
      <c r="C1294" s="24" t="s">
        <v>95</v>
      </c>
      <c r="E1294" s="25">
        <v>1983</v>
      </c>
      <c r="F1294" s="16">
        <v>2026</v>
      </c>
      <c r="I1294" s="17">
        <v>0</v>
      </c>
      <c r="M1294" s="17">
        <f t="shared" si="84"/>
        <v>0</v>
      </c>
      <c r="N1294" s="16" t="s">
        <v>797</v>
      </c>
      <c r="Q1294" s="16">
        <f t="shared" si="86"/>
        <v>43</v>
      </c>
      <c r="R1294" s="16" t="s">
        <v>825</v>
      </c>
      <c r="T1294" s="16">
        <f t="shared" si="85"/>
        <v>1</v>
      </c>
    </row>
    <row r="1295" spans="1:20" x14ac:dyDescent="0.2">
      <c r="A1295" s="1">
        <v>1291</v>
      </c>
      <c r="B1295" s="24" t="s">
        <v>642</v>
      </c>
      <c r="C1295" s="24" t="s">
        <v>105</v>
      </c>
      <c r="D1295" s="33" t="s">
        <v>4454</v>
      </c>
      <c r="E1295" s="25">
        <v>2002</v>
      </c>
      <c r="F1295" s="16">
        <v>2026</v>
      </c>
      <c r="G1295" s="17">
        <v>0</v>
      </c>
      <c r="M1295" s="17">
        <f t="shared" si="84"/>
        <v>0</v>
      </c>
      <c r="N1295" s="24" t="s">
        <v>797</v>
      </c>
      <c r="Q1295" s="16">
        <f t="shared" si="86"/>
        <v>24</v>
      </c>
      <c r="R1295" s="16" t="s">
        <v>2278</v>
      </c>
      <c r="T1295" s="16">
        <f t="shared" si="85"/>
        <v>1</v>
      </c>
    </row>
    <row r="1296" spans="1:20" x14ac:dyDescent="0.2">
      <c r="A1296" s="1">
        <v>1292</v>
      </c>
      <c r="B1296" s="24" t="s">
        <v>2733</v>
      </c>
      <c r="C1296" s="24" t="s">
        <v>179</v>
      </c>
      <c r="E1296" s="25">
        <v>1981</v>
      </c>
      <c r="F1296" s="16">
        <v>2026</v>
      </c>
      <c r="I1296" s="17">
        <v>0</v>
      </c>
      <c r="M1296" s="17">
        <f t="shared" si="84"/>
        <v>0</v>
      </c>
      <c r="N1296" s="16" t="s">
        <v>797</v>
      </c>
      <c r="Q1296" s="16">
        <f t="shared" si="86"/>
        <v>45</v>
      </c>
      <c r="R1296" s="16" t="s">
        <v>861</v>
      </c>
      <c r="T1296" s="16">
        <f t="shared" si="85"/>
        <v>1</v>
      </c>
    </row>
    <row r="1297" spans="1:20" x14ac:dyDescent="0.2">
      <c r="A1297" s="1">
        <v>1293</v>
      </c>
      <c r="B1297" s="24" t="s">
        <v>2738</v>
      </c>
      <c r="C1297" s="24" t="s">
        <v>222</v>
      </c>
      <c r="E1297" s="25">
        <v>2006</v>
      </c>
      <c r="F1297" s="16">
        <v>2026</v>
      </c>
      <c r="I1297" s="17">
        <v>0</v>
      </c>
      <c r="M1297" s="17">
        <f t="shared" si="84"/>
        <v>0</v>
      </c>
      <c r="N1297" s="16" t="s">
        <v>797</v>
      </c>
      <c r="Q1297" s="16">
        <f t="shared" si="86"/>
        <v>20</v>
      </c>
      <c r="R1297" s="16" t="s">
        <v>2278</v>
      </c>
      <c r="T1297" s="16">
        <f t="shared" si="85"/>
        <v>1</v>
      </c>
    </row>
    <row r="1298" spans="1:20" x14ac:dyDescent="0.2">
      <c r="A1298" s="1">
        <v>1294</v>
      </c>
      <c r="B1298" s="24" t="s">
        <v>2739</v>
      </c>
      <c r="C1298" s="24" t="s">
        <v>137</v>
      </c>
      <c r="E1298" s="25">
        <v>1975</v>
      </c>
      <c r="F1298" s="16">
        <v>2026</v>
      </c>
      <c r="I1298" s="17">
        <v>0</v>
      </c>
      <c r="M1298" s="17">
        <f t="shared" si="84"/>
        <v>0</v>
      </c>
      <c r="N1298" s="16" t="s">
        <v>797</v>
      </c>
      <c r="Q1298" s="16">
        <f t="shared" si="86"/>
        <v>51</v>
      </c>
      <c r="R1298" s="16" t="s">
        <v>826</v>
      </c>
      <c r="T1298" s="16">
        <f t="shared" si="85"/>
        <v>1</v>
      </c>
    </row>
    <row r="1299" spans="1:20" x14ac:dyDescent="0.2">
      <c r="A1299" s="1">
        <v>1295</v>
      </c>
      <c r="B1299" s="16" t="s">
        <v>2999</v>
      </c>
      <c r="C1299" s="16" t="s">
        <v>254</v>
      </c>
      <c r="D1299" s="16" t="s">
        <v>2753</v>
      </c>
      <c r="F1299" s="16">
        <v>2026</v>
      </c>
      <c r="I1299" s="17">
        <v>0</v>
      </c>
      <c r="M1299" s="17">
        <f t="shared" si="84"/>
        <v>0</v>
      </c>
      <c r="N1299" s="16" t="s">
        <v>797</v>
      </c>
      <c r="R1299" s="16" t="s">
        <v>1448</v>
      </c>
      <c r="T1299" s="16">
        <f t="shared" si="85"/>
        <v>1</v>
      </c>
    </row>
    <row r="1300" spans="1:20" x14ac:dyDescent="0.2">
      <c r="A1300" s="1">
        <v>1296</v>
      </c>
      <c r="B1300" s="16" t="s">
        <v>2791</v>
      </c>
      <c r="C1300" s="16" t="s">
        <v>252</v>
      </c>
      <c r="E1300" s="16">
        <v>2003</v>
      </c>
      <c r="F1300" s="16">
        <v>2026</v>
      </c>
      <c r="I1300" s="17">
        <v>0</v>
      </c>
      <c r="M1300" s="17">
        <f t="shared" si="84"/>
        <v>0</v>
      </c>
      <c r="N1300" s="16" t="s">
        <v>797</v>
      </c>
      <c r="Q1300" s="16">
        <f t="shared" ref="Q1300:Q1363" si="87">SUM(F1300-E1300)</f>
        <v>23</v>
      </c>
      <c r="R1300" s="16" t="s">
        <v>2278</v>
      </c>
      <c r="T1300" s="16">
        <f t="shared" si="85"/>
        <v>1</v>
      </c>
    </row>
    <row r="1301" spans="1:20" x14ac:dyDescent="0.2">
      <c r="A1301" s="1">
        <v>1297</v>
      </c>
      <c r="B1301" s="24" t="s">
        <v>2544</v>
      </c>
      <c r="C1301" s="24" t="s">
        <v>391</v>
      </c>
      <c r="E1301" s="25">
        <v>2003</v>
      </c>
      <c r="F1301" s="16">
        <v>2026</v>
      </c>
      <c r="L1301" s="17">
        <v>0</v>
      </c>
      <c r="M1301" s="17">
        <f t="shared" si="84"/>
        <v>0</v>
      </c>
      <c r="N1301" s="16" t="s">
        <v>797</v>
      </c>
      <c r="Q1301" s="16">
        <f t="shared" si="87"/>
        <v>23</v>
      </c>
      <c r="R1301" s="16" t="s">
        <v>2278</v>
      </c>
      <c r="T1301" s="16">
        <f t="shared" si="85"/>
        <v>1</v>
      </c>
    </row>
    <row r="1302" spans="1:20" x14ac:dyDescent="0.2">
      <c r="A1302" s="1">
        <v>1298</v>
      </c>
      <c r="B1302" s="24" t="s">
        <v>393</v>
      </c>
      <c r="C1302" s="24" t="s">
        <v>288</v>
      </c>
      <c r="D1302" s="33" t="s">
        <v>904</v>
      </c>
      <c r="E1302" s="25">
        <v>1995</v>
      </c>
      <c r="F1302" s="16">
        <v>2026</v>
      </c>
      <c r="J1302" s="17">
        <v>0</v>
      </c>
      <c r="M1302" s="17">
        <f t="shared" si="84"/>
        <v>0</v>
      </c>
      <c r="N1302" s="16" t="s">
        <v>797</v>
      </c>
      <c r="Q1302" s="16">
        <f t="shared" si="87"/>
        <v>31</v>
      </c>
      <c r="R1302" s="16" t="s">
        <v>824</v>
      </c>
      <c r="T1302" s="16">
        <f t="shared" si="85"/>
        <v>1</v>
      </c>
    </row>
    <row r="1303" spans="1:20" x14ac:dyDescent="0.2">
      <c r="A1303" s="1">
        <v>1299</v>
      </c>
      <c r="B1303" s="24" t="s">
        <v>2970</v>
      </c>
      <c r="C1303" s="24" t="s">
        <v>133</v>
      </c>
      <c r="E1303" s="25">
        <v>1986</v>
      </c>
      <c r="F1303" s="16">
        <v>2026</v>
      </c>
      <c r="H1303" s="17">
        <v>0</v>
      </c>
      <c r="M1303" s="17">
        <f t="shared" si="84"/>
        <v>0</v>
      </c>
      <c r="N1303" s="16" t="s">
        <v>797</v>
      </c>
      <c r="Q1303" s="16">
        <f t="shared" si="87"/>
        <v>40</v>
      </c>
      <c r="R1303" s="16" t="s">
        <v>825</v>
      </c>
      <c r="T1303" s="16">
        <f t="shared" si="85"/>
        <v>1</v>
      </c>
    </row>
    <row r="1304" spans="1:20" x14ac:dyDescent="0.2">
      <c r="A1304" s="1">
        <v>1300</v>
      </c>
      <c r="B1304" s="24" t="s">
        <v>2992</v>
      </c>
      <c r="C1304" s="24" t="s">
        <v>381</v>
      </c>
      <c r="D1304" s="24" t="s">
        <v>3010</v>
      </c>
      <c r="E1304" s="25">
        <v>1996</v>
      </c>
      <c r="F1304" s="16">
        <v>2026</v>
      </c>
      <c r="G1304" s="17">
        <v>0</v>
      </c>
      <c r="M1304" s="17">
        <f t="shared" si="84"/>
        <v>0</v>
      </c>
      <c r="N1304" s="24" t="s">
        <v>797</v>
      </c>
      <c r="Q1304" s="16">
        <f t="shared" si="87"/>
        <v>30</v>
      </c>
      <c r="R1304" s="16" t="s">
        <v>824</v>
      </c>
      <c r="T1304" s="16">
        <f t="shared" si="85"/>
        <v>1</v>
      </c>
    </row>
    <row r="1305" spans="1:20" x14ac:dyDescent="0.2">
      <c r="A1305" s="1">
        <v>1301</v>
      </c>
      <c r="B1305" s="1" t="s">
        <v>1205</v>
      </c>
      <c r="C1305" s="1" t="s">
        <v>176</v>
      </c>
      <c r="D1305" s="1" t="s">
        <v>1738</v>
      </c>
      <c r="E1305" s="16">
        <v>1986</v>
      </c>
      <c r="F1305" s="16">
        <v>2026</v>
      </c>
      <c r="G1305" s="17">
        <v>4.6122685185185183E-2</v>
      </c>
      <c r="H1305" s="17"/>
      <c r="I1305" s="17"/>
      <c r="J1305" s="17"/>
      <c r="K1305" s="17"/>
      <c r="L1305" s="17"/>
      <c r="M1305" s="17">
        <f t="shared" si="84"/>
        <v>4.6122685185185183E-2</v>
      </c>
      <c r="N1305" s="16" t="s">
        <v>797</v>
      </c>
      <c r="P1305" s="17"/>
      <c r="Q1305" s="16">
        <f t="shared" si="87"/>
        <v>40</v>
      </c>
      <c r="R1305" s="16" t="s">
        <v>825</v>
      </c>
      <c r="S1305" s="16"/>
      <c r="T1305" s="16">
        <f t="shared" si="85"/>
        <v>1</v>
      </c>
    </row>
    <row r="1306" spans="1:20" x14ac:dyDescent="0.2">
      <c r="A1306" s="1">
        <v>1302</v>
      </c>
      <c r="B1306" s="24" t="s">
        <v>2741</v>
      </c>
      <c r="C1306" s="24" t="s">
        <v>92</v>
      </c>
      <c r="E1306" s="25">
        <v>1994</v>
      </c>
      <c r="F1306" s="16">
        <v>2026</v>
      </c>
      <c r="I1306" s="17">
        <v>0</v>
      </c>
      <c r="M1306" s="17">
        <f t="shared" si="84"/>
        <v>0</v>
      </c>
      <c r="N1306" s="16" t="s">
        <v>797</v>
      </c>
      <c r="Q1306" s="16">
        <f t="shared" si="87"/>
        <v>32</v>
      </c>
      <c r="R1306" s="16" t="s">
        <v>824</v>
      </c>
      <c r="T1306" s="16">
        <f t="shared" si="85"/>
        <v>1</v>
      </c>
    </row>
    <row r="1307" spans="1:20" x14ac:dyDescent="0.2">
      <c r="A1307" s="1">
        <v>1303</v>
      </c>
      <c r="B1307" s="24" t="s">
        <v>2742</v>
      </c>
      <c r="C1307" s="24" t="s">
        <v>236</v>
      </c>
      <c r="D1307" s="33" t="s">
        <v>4503</v>
      </c>
      <c r="E1307" s="25">
        <v>1996</v>
      </c>
      <c r="F1307" s="16">
        <v>2026</v>
      </c>
      <c r="I1307" s="17">
        <v>0</v>
      </c>
      <c r="M1307" s="17">
        <f t="shared" si="84"/>
        <v>0</v>
      </c>
      <c r="N1307" s="16" t="s">
        <v>797</v>
      </c>
      <c r="Q1307" s="16">
        <f t="shared" si="87"/>
        <v>30</v>
      </c>
      <c r="R1307" s="16" t="s">
        <v>824</v>
      </c>
      <c r="T1307" s="16">
        <f t="shared" si="85"/>
        <v>1</v>
      </c>
    </row>
    <row r="1308" spans="1:20" x14ac:dyDescent="0.2">
      <c r="A1308" s="1">
        <v>1304</v>
      </c>
      <c r="B1308" s="16" t="s">
        <v>2788</v>
      </c>
      <c r="C1308" s="16" t="s">
        <v>147</v>
      </c>
      <c r="E1308" s="16">
        <v>1984</v>
      </c>
      <c r="F1308" s="16">
        <v>2026</v>
      </c>
      <c r="I1308" s="17">
        <v>0</v>
      </c>
      <c r="M1308" s="17">
        <f t="shared" si="84"/>
        <v>0</v>
      </c>
      <c r="N1308" s="16" t="s">
        <v>797</v>
      </c>
      <c r="Q1308" s="16">
        <f t="shared" si="87"/>
        <v>42</v>
      </c>
      <c r="R1308" s="16" t="s">
        <v>825</v>
      </c>
      <c r="T1308" s="16">
        <f t="shared" si="85"/>
        <v>1</v>
      </c>
    </row>
    <row r="1309" spans="1:20" x14ac:dyDescent="0.2">
      <c r="A1309" s="1">
        <v>1305</v>
      </c>
      <c r="B1309" s="24" t="s">
        <v>629</v>
      </c>
      <c r="C1309" s="24" t="s">
        <v>1296</v>
      </c>
      <c r="D1309" s="33" t="s">
        <v>4504</v>
      </c>
      <c r="E1309" s="25">
        <v>1992</v>
      </c>
      <c r="F1309" s="16">
        <v>2026</v>
      </c>
      <c r="L1309" s="17">
        <v>0</v>
      </c>
      <c r="M1309" s="17">
        <f t="shared" si="84"/>
        <v>0</v>
      </c>
      <c r="N1309" s="16" t="s">
        <v>797</v>
      </c>
      <c r="Q1309" s="16">
        <f t="shared" si="87"/>
        <v>34</v>
      </c>
      <c r="R1309" s="16" t="s">
        <v>824</v>
      </c>
      <c r="T1309" s="16">
        <f t="shared" si="85"/>
        <v>1</v>
      </c>
    </row>
    <row r="1310" spans="1:20" x14ac:dyDescent="0.2">
      <c r="A1310" s="1">
        <v>1306</v>
      </c>
      <c r="B1310" s="1" t="s">
        <v>444</v>
      </c>
      <c r="C1310" s="1" t="s">
        <v>182</v>
      </c>
      <c r="D1310" s="1" t="s">
        <v>52</v>
      </c>
      <c r="E1310" s="16">
        <v>1971</v>
      </c>
      <c r="F1310" s="16">
        <v>2026</v>
      </c>
      <c r="G1310" s="17">
        <v>5.8125000000000003E-2</v>
      </c>
      <c r="H1310" s="17"/>
      <c r="I1310" s="17"/>
      <c r="J1310" s="17"/>
      <c r="K1310" s="17"/>
      <c r="L1310" s="17"/>
      <c r="M1310" s="17">
        <f t="shared" si="84"/>
        <v>5.8125000000000003E-2</v>
      </c>
      <c r="N1310" s="16" t="s">
        <v>797</v>
      </c>
      <c r="P1310" s="17"/>
      <c r="Q1310" s="16">
        <f t="shared" si="87"/>
        <v>55</v>
      </c>
      <c r="R1310" s="16" t="s">
        <v>1460</v>
      </c>
      <c r="S1310" s="16"/>
      <c r="T1310" s="16">
        <f t="shared" si="85"/>
        <v>1</v>
      </c>
    </row>
    <row r="1311" spans="1:20" x14ac:dyDescent="0.2">
      <c r="A1311" s="1">
        <v>1307</v>
      </c>
      <c r="B1311" s="1" t="s">
        <v>444</v>
      </c>
      <c r="C1311" s="1" t="s">
        <v>134</v>
      </c>
      <c r="D1311" s="1" t="s">
        <v>50</v>
      </c>
      <c r="E1311" s="16">
        <v>1973</v>
      </c>
      <c r="F1311" s="16">
        <v>2026</v>
      </c>
      <c r="G1311" s="17">
        <v>4.1284722222222223E-2</v>
      </c>
      <c r="H1311" s="17"/>
      <c r="I1311" s="17"/>
      <c r="J1311" s="17"/>
      <c r="K1311" s="17"/>
      <c r="L1311" s="17"/>
      <c r="M1311" s="17">
        <f t="shared" si="84"/>
        <v>4.1284722222222223E-2</v>
      </c>
      <c r="N1311" s="16" t="s">
        <v>797</v>
      </c>
      <c r="P1311" s="17"/>
      <c r="Q1311" s="16">
        <f t="shared" si="87"/>
        <v>53</v>
      </c>
      <c r="R1311" s="16" t="s">
        <v>826</v>
      </c>
      <c r="S1311" s="16"/>
      <c r="T1311" s="16">
        <f t="shared" si="85"/>
        <v>1</v>
      </c>
    </row>
    <row r="1312" spans="1:20" x14ac:dyDescent="0.2">
      <c r="A1312" s="1">
        <v>1308</v>
      </c>
      <c r="B1312" s="16" t="s">
        <v>696</v>
      </c>
      <c r="C1312" s="16" t="s">
        <v>184</v>
      </c>
      <c r="E1312" s="16">
        <v>1984</v>
      </c>
      <c r="F1312" s="16">
        <v>2026</v>
      </c>
      <c r="I1312" s="17">
        <v>0</v>
      </c>
      <c r="M1312" s="17">
        <f t="shared" si="84"/>
        <v>0</v>
      </c>
      <c r="N1312" s="16" t="s">
        <v>797</v>
      </c>
      <c r="Q1312" s="16">
        <f t="shared" si="87"/>
        <v>42</v>
      </c>
      <c r="R1312" s="16" t="s">
        <v>825</v>
      </c>
      <c r="T1312" s="16">
        <f t="shared" si="85"/>
        <v>1</v>
      </c>
    </row>
    <row r="1313" spans="1:20" x14ac:dyDescent="0.2">
      <c r="A1313" s="1">
        <v>1309</v>
      </c>
      <c r="B1313" s="24" t="s">
        <v>2546</v>
      </c>
      <c r="C1313" s="24" t="s">
        <v>877</v>
      </c>
      <c r="E1313" s="25">
        <v>2004</v>
      </c>
      <c r="F1313" s="16">
        <v>2026</v>
      </c>
      <c r="L1313" s="17">
        <v>0</v>
      </c>
      <c r="M1313" s="17">
        <f t="shared" si="84"/>
        <v>0</v>
      </c>
      <c r="N1313" s="16" t="s">
        <v>797</v>
      </c>
      <c r="Q1313" s="16">
        <f t="shared" si="87"/>
        <v>22</v>
      </c>
      <c r="R1313" s="16" t="s">
        <v>2278</v>
      </c>
      <c r="T1313" s="16">
        <f t="shared" si="85"/>
        <v>1</v>
      </c>
    </row>
    <row r="1314" spans="1:20" x14ac:dyDescent="0.2">
      <c r="A1314" s="1">
        <v>1310</v>
      </c>
      <c r="B1314" s="24" t="s">
        <v>2547</v>
      </c>
      <c r="C1314" s="24" t="s">
        <v>2548</v>
      </c>
      <c r="E1314" s="25">
        <v>2000</v>
      </c>
      <c r="F1314" s="16">
        <v>2026</v>
      </c>
      <c r="L1314" s="17">
        <v>0</v>
      </c>
      <c r="M1314" s="17">
        <f t="shared" si="84"/>
        <v>0</v>
      </c>
      <c r="N1314" s="16" t="s">
        <v>797</v>
      </c>
      <c r="Q1314" s="16">
        <f t="shared" si="87"/>
        <v>26</v>
      </c>
      <c r="R1314" s="16" t="s">
        <v>2278</v>
      </c>
      <c r="T1314" s="16">
        <f t="shared" si="85"/>
        <v>1</v>
      </c>
    </row>
    <row r="1315" spans="1:20" x14ac:dyDescent="0.2">
      <c r="A1315" s="1">
        <v>1311</v>
      </c>
      <c r="B1315" s="24" t="s">
        <v>2746</v>
      </c>
      <c r="C1315" s="24" t="s">
        <v>163</v>
      </c>
      <c r="D1315" s="33" t="s">
        <v>2807</v>
      </c>
      <c r="E1315" s="25">
        <v>1997</v>
      </c>
      <c r="F1315" s="16">
        <v>2026</v>
      </c>
      <c r="I1315" s="17">
        <v>0</v>
      </c>
      <c r="M1315" s="17">
        <f t="shared" si="84"/>
        <v>0</v>
      </c>
      <c r="N1315" s="16" t="s">
        <v>797</v>
      </c>
      <c r="Q1315" s="16">
        <f t="shared" si="87"/>
        <v>29</v>
      </c>
      <c r="R1315" s="16" t="s">
        <v>2278</v>
      </c>
      <c r="T1315" s="16">
        <f t="shared" si="85"/>
        <v>1</v>
      </c>
    </row>
    <row r="1316" spans="1:20" x14ac:dyDescent="0.2">
      <c r="A1316" s="1">
        <v>1312</v>
      </c>
      <c r="B1316" s="24" t="s">
        <v>2747</v>
      </c>
      <c r="C1316" s="24" t="s">
        <v>2748</v>
      </c>
      <c r="E1316" s="25">
        <v>1996</v>
      </c>
      <c r="F1316" s="16">
        <v>2026</v>
      </c>
      <c r="I1316" s="17">
        <v>0</v>
      </c>
      <c r="M1316" s="17">
        <f t="shared" si="84"/>
        <v>0</v>
      </c>
      <c r="N1316" s="16" t="s">
        <v>797</v>
      </c>
      <c r="Q1316" s="16">
        <f t="shared" si="87"/>
        <v>30</v>
      </c>
      <c r="R1316" s="16" t="s">
        <v>824</v>
      </c>
      <c r="T1316" s="16">
        <f t="shared" si="85"/>
        <v>1</v>
      </c>
    </row>
    <row r="1317" spans="1:20" x14ac:dyDescent="0.2">
      <c r="A1317" s="1">
        <v>1313</v>
      </c>
      <c r="B1317" s="16" t="s">
        <v>2776</v>
      </c>
      <c r="C1317" s="16" t="s">
        <v>144</v>
      </c>
      <c r="E1317" s="16">
        <v>1984</v>
      </c>
      <c r="F1317" s="16">
        <v>2026</v>
      </c>
      <c r="I1317" s="17">
        <v>0</v>
      </c>
      <c r="M1317" s="17">
        <f t="shared" si="84"/>
        <v>0</v>
      </c>
      <c r="N1317" s="16" t="s">
        <v>797</v>
      </c>
      <c r="Q1317" s="16">
        <f t="shared" si="87"/>
        <v>42</v>
      </c>
      <c r="R1317" s="16" t="s">
        <v>825</v>
      </c>
      <c r="T1317" s="16">
        <f t="shared" si="85"/>
        <v>1</v>
      </c>
    </row>
    <row r="1318" spans="1:20" x14ac:dyDescent="0.2">
      <c r="A1318" s="1">
        <v>1314</v>
      </c>
      <c r="B1318" s="24" t="s">
        <v>2749</v>
      </c>
      <c r="C1318" s="24" t="s">
        <v>104</v>
      </c>
      <c r="E1318" s="25">
        <v>1992</v>
      </c>
      <c r="F1318" s="16">
        <v>2026</v>
      </c>
      <c r="I1318" s="17">
        <v>0</v>
      </c>
      <c r="M1318" s="17">
        <f t="shared" si="84"/>
        <v>0</v>
      </c>
      <c r="N1318" s="16" t="s">
        <v>797</v>
      </c>
      <c r="Q1318" s="16">
        <f t="shared" si="87"/>
        <v>34</v>
      </c>
      <c r="R1318" s="16" t="s">
        <v>824</v>
      </c>
      <c r="T1318" s="16">
        <f t="shared" si="85"/>
        <v>1</v>
      </c>
    </row>
    <row r="1319" spans="1:20" x14ac:dyDescent="0.2">
      <c r="A1319" s="1">
        <v>1315</v>
      </c>
      <c r="B1319" s="1" t="s">
        <v>2194</v>
      </c>
      <c r="C1319" s="1" t="s">
        <v>102</v>
      </c>
      <c r="D1319" s="1" t="s">
        <v>58</v>
      </c>
      <c r="E1319" s="16">
        <v>1984</v>
      </c>
      <c r="F1319" s="16">
        <v>2026</v>
      </c>
      <c r="G1319" s="17"/>
      <c r="H1319" s="17"/>
      <c r="I1319" s="17"/>
      <c r="J1319" s="17"/>
      <c r="K1319" s="17"/>
      <c r="L1319" s="17">
        <v>4.4340277777777777E-2</v>
      </c>
      <c r="M1319" s="17">
        <f t="shared" si="84"/>
        <v>4.4340277777777777E-2</v>
      </c>
      <c r="N1319" s="16" t="s">
        <v>797</v>
      </c>
      <c r="P1319" s="17"/>
      <c r="Q1319" s="16">
        <f t="shared" si="87"/>
        <v>42</v>
      </c>
      <c r="R1319" s="16" t="s">
        <v>825</v>
      </c>
      <c r="S1319" s="16"/>
      <c r="T1319" s="16">
        <f t="shared" si="85"/>
        <v>1</v>
      </c>
    </row>
    <row r="1320" spans="1:20" x14ac:dyDescent="0.2">
      <c r="A1320" s="1">
        <v>1316</v>
      </c>
      <c r="B1320" s="24" t="s">
        <v>2553</v>
      </c>
      <c r="C1320" s="24" t="s">
        <v>118</v>
      </c>
      <c r="E1320" s="25">
        <v>1969</v>
      </c>
      <c r="F1320" s="16">
        <v>2026</v>
      </c>
      <c r="L1320" s="17">
        <v>0</v>
      </c>
      <c r="M1320" s="17">
        <f t="shared" si="84"/>
        <v>0</v>
      </c>
      <c r="N1320" s="16" t="s">
        <v>797</v>
      </c>
      <c r="Q1320" s="16">
        <f t="shared" si="87"/>
        <v>57</v>
      </c>
      <c r="R1320" s="16" t="s">
        <v>1460</v>
      </c>
      <c r="T1320" s="16">
        <f t="shared" si="85"/>
        <v>1</v>
      </c>
    </row>
    <row r="1321" spans="1:20" x14ac:dyDescent="0.2">
      <c r="A1321" s="1">
        <v>1317</v>
      </c>
      <c r="B1321" s="24" t="s">
        <v>2553</v>
      </c>
      <c r="C1321" s="24" t="s">
        <v>257</v>
      </c>
      <c r="E1321" s="25">
        <v>1987</v>
      </c>
      <c r="F1321" s="16">
        <v>2026</v>
      </c>
      <c r="G1321" s="17"/>
      <c r="H1321" s="17">
        <v>0</v>
      </c>
      <c r="M1321" s="17">
        <f t="shared" si="84"/>
        <v>0</v>
      </c>
      <c r="N1321" s="16" t="s">
        <v>797</v>
      </c>
      <c r="Q1321" s="16">
        <f t="shared" si="87"/>
        <v>39</v>
      </c>
      <c r="R1321" s="16" t="s">
        <v>1453</v>
      </c>
      <c r="T1321" s="16">
        <f t="shared" si="85"/>
        <v>1</v>
      </c>
    </row>
    <row r="1322" spans="1:20" x14ac:dyDescent="0.2">
      <c r="A1322" s="1">
        <v>1318</v>
      </c>
      <c r="B1322" s="24" t="s">
        <v>2917</v>
      </c>
      <c r="C1322" s="24" t="s">
        <v>91</v>
      </c>
      <c r="D1322" s="24" t="s">
        <v>2918</v>
      </c>
      <c r="E1322" s="25">
        <v>1959</v>
      </c>
      <c r="F1322" s="16">
        <v>2026</v>
      </c>
      <c r="G1322" s="17">
        <v>0</v>
      </c>
      <c r="M1322" s="17">
        <f t="shared" si="84"/>
        <v>0</v>
      </c>
      <c r="N1322" s="24" t="s">
        <v>797</v>
      </c>
      <c r="Q1322" s="16">
        <f t="shared" si="87"/>
        <v>67</v>
      </c>
      <c r="R1322" s="16" t="s">
        <v>1524</v>
      </c>
      <c r="T1322" s="16">
        <f t="shared" si="85"/>
        <v>1</v>
      </c>
    </row>
    <row r="1323" spans="1:20" x14ac:dyDescent="0.2">
      <c r="A1323" s="1">
        <v>1319</v>
      </c>
      <c r="B1323" s="24" t="s">
        <v>1098</v>
      </c>
      <c r="C1323" s="24" t="s">
        <v>1020</v>
      </c>
      <c r="E1323" s="25">
        <v>2001</v>
      </c>
      <c r="F1323" s="16">
        <v>2026</v>
      </c>
      <c r="J1323" s="17">
        <v>0</v>
      </c>
      <c r="M1323" s="17">
        <f t="shared" si="84"/>
        <v>0</v>
      </c>
      <c r="N1323" s="16" t="s">
        <v>797</v>
      </c>
      <c r="Q1323" s="16">
        <f t="shared" si="87"/>
        <v>25</v>
      </c>
      <c r="R1323" s="16" t="s">
        <v>2278</v>
      </c>
      <c r="T1323" s="16">
        <f t="shared" si="85"/>
        <v>1</v>
      </c>
    </row>
    <row r="1324" spans="1:20" x14ac:dyDescent="0.2">
      <c r="A1324" s="1">
        <v>1320</v>
      </c>
      <c r="B1324" s="24" t="s">
        <v>2875</v>
      </c>
      <c r="C1324" s="24" t="s">
        <v>2876</v>
      </c>
      <c r="E1324" s="25">
        <v>1990</v>
      </c>
      <c r="F1324" s="16">
        <v>2026</v>
      </c>
      <c r="J1324" s="17">
        <v>0</v>
      </c>
      <c r="M1324" s="17">
        <f t="shared" si="84"/>
        <v>0</v>
      </c>
      <c r="N1324" s="16" t="s">
        <v>797</v>
      </c>
      <c r="Q1324" s="16">
        <f t="shared" si="87"/>
        <v>36</v>
      </c>
      <c r="R1324" s="16" t="s">
        <v>1453</v>
      </c>
      <c r="T1324" s="16">
        <f t="shared" si="85"/>
        <v>1</v>
      </c>
    </row>
    <row r="1325" spans="1:20" x14ac:dyDescent="0.2">
      <c r="A1325" s="1">
        <v>1321</v>
      </c>
      <c r="B1325" s="24" t="s">
        <v>2862</v>
      </c>
      <c r="C1325" s="24" t="s">
        <v>2863</v>
      </c>
      <c r="E1325" s="25">
        <v>1996</v>
      </c>
      <c r="F1325" s="16">
        <v>2026</v>
      </c>
      <c r="J1325" s="17">
        <v>0</v>
      </c>
      <c r="M1325" s="17">
        <f t="shared" si="84"/>
        <v>0</v>
      </c>
      <c r="N1325" s="16" t="s">
        <v>797</v>
      </c>
      <c r="Q1325" s="16">
        <f t="shared" si="87"/>
        <v>30</v>
      </c>
      <c r="R1325" s="16" t="s">
        <v>824</v>
      </c>
      <c r="T1325" s="16">
        <f t="shared" si="85"/>
        <v>1</v>
      </c>
    </row>
    <row r="1326" spans="1:20" x14ac:dyDescent="0.2">
      <c r="A1326" s="1">
        <v>1322</v>
      </c>
      <c r="B1326" s="1" t="s">
        <v>482</v>
      </c>
      <c r="C1326" s="1" t="s">
        <v>150</v>
      </c>
      <c r="D1326" s="1" t="s">
        <v>1455</v>
      </c>
      <c r="E1326" s="16">
        <v>2009</v>
      </c>
      <c r="F1326" s="16">
        <v>2026</v>
      </c>
      <c r="G1326" s="17">
        <v>2.8518518518518519E-2</v>
      </c>
      <c r="H1326" s="17">
        <v>3.0601851851851852E-2</v>
      </c>
      <c r="I1326" s="17">
        <v>2.3877314814814816E-2</v>
      </c>
      <c r="J1326" s="17">
        <v>3.201388888888889E-2</v>
      </c>
      <c r="K1326" s="17">
        <v>2.5092592592592593E-2</v>
      </c>
      <c r="L1326" s="17">
        <v>2.4571759259259258E-2</v>
      </c>
      <c r="M1326" s="17">
        <f t="shared" si="84"/>
        <v>0.16467592592592592</v>
      </c>
      <c r="N1326" s="16" t="s">
        <v>4513</v>
      </c>
      <c r="O1326" s="16">
        <v>1</v>
      </c>
      <c r="P1326" s="17">
        <f t="shared" ref="P1326:P1357" si="88">SUM(M1326/$M$4)</f>
        <v>2.5610563907609001E-3</v>
      </c>
      <c r="Q1326" s="16">
        <f t="shared" si="87"/>
        <v>17</v>
      </c>
      <c r="R1326" s="16" t="s">
        <v>4514</v>
      </c>
      <c r="S1326" s="16">
        <v>1</v>
      </c>
      <c r="T1326" s="16">
        <f t="shared" si="85"/>
        <v>6</v>
      </c>
    </row>
    <row r="1327" spans="1:20" x14ac:dyDescent="0.2">
      <c r="A1327" s="1">
        <v>1323</v>
      </c>
      <c r="B1327" s="1" t="s">
        <v>515</v>
      </c>
      <c r="C1327" s="1" t="s">
        <v>194</v>
      </c>
      <c r="D1327" s="1" t="s">
        <v>1459</v>
      </c>
      <c r="E1327" s="16">
        <v>2007</v>
      </c>
      <c r="F1327" s="16">
        <v>2026</v>
      </c>
      <c r="G1327" s="17">
        <v>3.2314814814814817E-2</v>
      </c>
      <c r="H1327" s="17">
        <v>3.1192129629629629E-2</v>
      </c>
      <c r="I1327" s="17">
        <v>2.7986111111111111E-2</v>
      </c>
      <c r="J1327" s="17">
        <v>3.2870370370370369E-2</v>
      </c>
      <c r="K1327" s="17">
        <v>2.5960648148148149E-2</v>
      </c>
      <c r="L1327" s="17">
        <v>2.6377314814814815E-2</v>
      </c>
      <c r="M1327" s="17">
        <f t="shared" si="84"/>
        <v>0.17670138888888889</v>
      </c>
      <c r="N1327" s="16" t="s">
        <v>4513</v>
      </c>
      <c r="O1327" s="16">
        <v>2</v>
      </c>
      <c r="P1327" s="17">
        <f t="shared" si="88"/>
        <v>2.7480775876965609E-3</v>
      </c>
      <c r="Q1327" s="16">
        <f t="shared" si="87"/>
        <v>19</v>
      </c>
      <c r="R1327" s="16" t="s">
        <v>4514</v>
      </c>
      <c r="S1327" s="16">
        <v>2</v>
      </c>
      <c r="T1327" s="16">
        <f t="shared" si="85"/>
        <v>6</v>
      </c>
    </row>
    <row r="1328" spans="1:20" x14ac:dyDescent="0.2">
      <c r="A1328" s="1">
        <v>1324</v>
      </c>
      <c r="B1328" s="1" t="s">
        <v>1194</v>
      </c>
      <c r="C1328" s="1" t="s">
        <v>1744</v>
      </c>
      <c r="D1328" s="1" t="s">
        <v>1455</v>
      </c>
      <c r="E1328" s="16">
        <v>2010</v>
      </c>
      <c r="F1328" s="16">
        <v>2026</v>
      </c>
      <c r="G1328" s="17">
        <v>3.1446759259259258E-2</v>
      </c>
      <c r="H1328" s="17">
        <v>3.30787037037037E-2</v>
      </c>
      <c r="I1328" s="17">
        <v>2.6400462962962962E-2</v>
      </c>
      <c r="J1328" s="17">
        <v>3.3472222222222223E-2</v>
      </c>
      <c r="K1328" s="17">
        <v>2.6678240740740742E-2</v>
      </c>
      <c r="L1328" s="17">
        <v>2.7106481481481481E-2</v>
      </c>
      <c r="M1328" s="17">
        <f t="shared" si="84"/>
        <v>0.17818287037037037</v>
      </c>
      <c r="N1328" s="16" t="s">
        <v>4513</v>
      </c>
      <c r="O1328" s="16">
        <v>3</v>
      </c>
      <c r="P1328" s="17">
        <f t="shared" si="88"/>
        <v>2.7711177351535045E-3</v>
      </c>
      <c r="Q1328" s="16">
        <f t="shared" si="87"/>
        <v>16</v>
      </c>
      <c r="R1328" s="16" t="s">
        <v>4514</v>
      </c>
      <c r="S1328" s="16">
        <v>3</v>
      </c>
      <c r="T1328" s="16">
        <f t="shared" si="85"/>
        <v>6</v>
      </c>
    </row>
    <row r="1329" spans="1:20" x14ac:dyDescent="0.2">
      <c r="A1329" s="1">
        <v>1325</v>
      </c>
      <c r="B1329" s="1" t="s">
        <v>1086</v>
      </c>
      <c r="C1329" s="1" t="s">
        <v>853</v>
      </c>
      <c r="D1329" s="1" t="s">
        <v>3</v>
      </c>
      <c r="E1329" s="16">
        <v>2009</v>
      </c>
      <c r="F1329" s="16">
        <v>2026</v>
      </c>
      <c r="G1329" s="17">
        <v>3.1145833333333334E-2</v>
      </c>
      <c r="H1329" s="17">
        <v>3.170138888888889E-2</v>
      </c>
      <c r="I1329" s="17">
        <v>2.6122685185185186E-2</v>
      </c>
      <c r="J1329" s="17">
        <v>3.3750000000000002E-2</v>
      </c>
      <c r="K1329" s="17">
        <v>2.8564814814814814E-2</v>
      </c>
      <c r="L1329" s="17">
        <v>2.8043981481481482E-2</v>
      </c>
      <c r="M1329" s="17">
        <f t="shared" si="84"/>
        <v>0.17932870370370371</v>
      </c>
      <c r="N1329" s="16" t="s">
        <v>4513</v>
      </c>
      <c r="O1329" s="16">
        <v>4</v>
      </c>
      <c r="P1329" s="17">
        <f t="shared" si="88"/>
        <v>2.7889378492022346E-3</v>
      </c>
      <c r="Q1329" s="16">
        <f t="shared" si="87"/>
        <v>17</v>
      </c>
      <c r="R1329" s="16" t="s">
        <v>4514</v>
      </c>
      <c r="S1329" s="16">
        <v>4</v>
      </c>
      <c r="T1329" s="16">
        <f t="shared" si="85"/>
        <v>6</v>
      </c>
    </row>
    <row r="1330" spans="1:20" x14ac:dyDescent="0.2">
      <c r="A1330" s="1">
        <v>1326</v>
      </c>
      <c r="B1330" s="1" t="s">
        <v>444</v>
      </c>
      <c r="C1330" s="1" t="s">
        <v>1745</v>
      </c>
      <c r="D1330" s="1" t="s">
        <v>1092</v>
      </c>
      <c r="E1330" s="16">
        <v>2010</v>
      </c>
      <c r="F1330" s="16">
        <v>2026</v>
      </c>
      <c r="G1330" s="17">
        <v>3.3148148148148149E-2</v>
      </c>
      <c r="H1330" s="17">
        <v>3.290509259259259E-2</v>
      </c>
      <c r="I1330" s="17">
        <v>2.673611111111111E-2</v>
      </c>
      <c r="J1330" s="17">
        <v>3.3865740740740738E-2</v>
      </c>
      <c r="K1330" s="17">
        <v>2.6701388888888889E-2</v>
      </c>
      <c r="L1330" s="17">
        <v>2.6886574074074073E-2</v>
      </c>
      <c r="M1330" s="17">
        <f t="shared" si="84"/>
        <v>0.18024305555555556</v>
      </c>
      <c r="N1330" s="16" t="s">
        <v>4513</v>
      </c>
      <c r="O1330" s="16">
        <v>5</v>
      </c>
      <c r="P1330" s="17">
        <f t="shared" si="88"/>
        <v>2.8031579402108169E-3</v>
      </c>
      <c r="Q1330" s="16">
        <f t="shared" si="87"/>
        <v>16</v>
      </c>
      <c r="R1330" s="16" t="s">
        <v>4514</v>
      </c>
      <c r="S1330" s="16">
        <v>5</v>
      </c>
      <c r="T1330" s="16">
        <f t="shared" si="85"/>
        <v>6</v>
      </c>
    </row>
    <row r="1331" spans="1:20" x14ac:dyDescent="0.2">
      <c r="A1331" s="1">
        <v>1327</v>
      </c>
      <c r="B1331" s="1" t="s">
        <v>1021</v>
      </c>
      <c r="C1331" s="1" t="s">
        <v>1068</v>
      </c>
      <c r="D1331" s="1" t="s">
        <v>1069</v>
      </c>
      <c r="E1331" s="16">
        <v>2009</v>
      </c>
      <c r="F1331" s="16">
        <v>2026</v>
      </c>
      <c r="G1331" s="17">
        <v>3.1435185185185184E-2</v>
      </c>
      <c r="H1331" s="17">
        <v>3.30787037037037E-2</v>
      </c>
      <c r="I1331" s="17">
        <v>2.6851851851851852E-2</v>
      </c>
      <c r="J1331" s="17">
        <v>3.4340277777777775E-2</v>
      </c>
      <c r="K1331" s="17">
        <v>2.7557870370370371E-2</v>
      </c>
      <c r="L1331" s="17">
        <v>2.7708333333333335E-2</v>
      </c>
      <c r="M1331" s="17">
        <f t="shared" si="84"/>
        <v>0.1809722222222222</v>
      </c>
      <c r="N1331" s="16" t="s">
        <v>4513</v>
      </c>
      <c r="O1331" s="16">
        <v>6</v>
      </c>
      <c r="P1331" s="17">
        <f t="shared" si="88"/>
        <v>2.8144980127872811E-3</v>
      </c>
      <c r="Q1331" s="16">
        <f t="shared" si="87"/>
        <v>17</v>
      </c>
      <c r="R1331" s="16" t="s">
        <v>4514</v>
      </c>
      <c r="S1331" s="16">
        <v>6</v>
      </c>
      <c r="T1331" s="16">
        <f t="shared" si="85"/>
        <v>6</v>
      </c>
    </row>
    <row r="1332" spans="1:20" x14ac:dyDescent="0.2">
      <c r="A1332" s="1">
        <v>1328</v>
      </c>
      <c r="B1332" s="1" t="s">
        <v>505</v>
      </c>
      <c r="C1332" s="1" t="s">
        <v>180</v>
      </c>
      <c r="D1332" s="1" t="s">
        <v>1462</v>
      </c>
      <c r="E1332" s="16">
        <v>2008</v>
      </c>
      <c r="F1332" s="16">
        <v>2026</v>
      </c>
      <c r="G1332" s="17">
        <v>3.3321759259259259E-2</v>
      </c>
      <c r="H1332" s="17">
        <v>3.3067129629629627E-2</v>
      </c>
      <c r="I1332" s="17">
        <v>2.6574074074074073E-2</v>
      </c>
      <c r="J1332" s="17">
        <v>3.4363425925925929E-2</v>
      </c>
      <c r="K1332" s="17">
        <v>2.6608796296296297E-2</v>
      </c>
      <c r="L1332" s="17">
        <v>2.7152777777777779E-2</v>
      </c>
      <c r="M1332" s="17">
        <f t="shared" si="84"/>
        <v>0.18108796296296295</v>
      </c>
      <c r="N1332" s="16" t="s">
        <v>4513</v>
      </c>
      <c r="O1332" s="16">
        <v>7</v>
      </c>
      <c r="P1332" s="17">
        <f t="shared" si="88"/>
        <v>2.8162980243073548E-3</v>
      </c>
      <c r="Q1332" s="16">
        <f t="shared" si="87"/>
        <v>18</v>
      </c>
      <c r="R1332" s="16" t="s">
        <v>4514</v>
      </c>
      <c r="S1332" s="16">
        <v>7</v>
      </c>
      <c r="T1332" s="16">
        <f t="shared" si="85"/>
        <v>6</v>
      </c>
    </row>
    <row r="1333" spans="1:20" x14ac:dyDescent="0.2">
      <c r="A1333" s="1">
        <v>1329</v>
      </c>
      <c r="B1333" s="1" t="s">
        <v>524</v>
      </c>
      <c r="C1333" s="1" t="s">
        <v>196</v>
      </c>
      <c r="D1333" s="1" t="s">
        <v>1466</v>
      </c>
      <c r="E1333" s="16">
        <v>2012</v>
      </c>
      <c r="F1333" s="16">
        <v>2026</v>
      </c>
      <c r="G1333" s="17">
        <v>3.2569444444444443E-2</v>
      </c>
      <c r="H1333" s="17">
        <v>3.3379629629629627E-2</v>
      </c>
      <c r="I1333" s="17">
        <v>2.7337962962962963E-2</v>
      </c>
      <c r="J1333" s="17">
        <v>3.4016203703703701E-2</v>
      </c>
      <c r="K1333" s="17">
        <v>2.960648148148148E-2</v>
      </c>
      <c r="L1333" s="17">
        <v>2.8599537037037038E-2</v>
      </c>
      <c r="M1333" s="17">
        <f t="shared" si="84"/>
        <v>0.18550925925925926</v>
      </c>
      <c r="N1333" s="16" t="s">
        <v>4513</v>
      </c>
      <c r="O1333" s="16">
        <v>8</v>
      </c>
      <c r="P1333" s="17">
        <f t="shared" si="88"/>
        <v>2.8850584643741717E-3</v>
      </c>
      <c r="Q1333" s="16">
        <f t="shared" si="87"/>
        <v>14</v>
      </c>
      <c r="R1333" s="16" t="s">
        <v>4514</v>
      </c>
      <c r="S1333" s="16">
        <v>8</v>
      </c>
      <c r="T1333" s="16">
        <f t="shared" si="85"/>
        <v>6</v>
      </c>
    </row>
    <row r="1334" spans="1:20" x14ac:dyDescent="0.2">
      <c r="A1334" s="1">
        <v>1330</v>
      </c>
      <c r="B1334" s="1" t="s">
        <v>668</v>
      </c>
      <c r="C1334" s="1" t="s">
        <v>222</v>
      </c>
      <c r="D1334" s="1" t="s">
        <v>1455</v>
      </c>
      <c r="E1334" s="16">
        <v>2012</v>
      </c>
      <c r="F1334" s="16">
        <v>2026</v>
      </c>
      <c r="G1334" s="17">
        <v>3.2500000000000001E-2</v>
      </c>
      <c r="H1334" s="17">
        <v>3.5173611111111114E-2</v>
      </c>
      <c r="I1334" s="17">
        <v>2.7280092592592592E-2</v>
      </c>
      <c r="J1334" s="17">
        <v>3.6041666666666666E-2</v>
      </c>
      <c r="K1334" s="17">
        <v>2.8136574074074074E-2</v>
      </c>
      <c r="L1334" s="17">
        <v>2.837962962962963E-2</v>
      </c>
      <c r="M1334" s="17">
        <f t="shared" si="84"/>
        <v>0.18751157407407409</v>
      </c>
      <c r="N1334" s="16" t="s">
        <v>4513</v>
      </c>
      <c r="O1334" s="16">
        <v>9</v>
      </c>
      <c r="P1334" s="17">
        <f t="shared" si="88"/>
        <v>2.9161986636714473E-3</v>
      </c>
      <c r="Q1334" s="16">
        <f t="shared" si="87"/>
        <v>14</v>
      </c>
      <c r="R1334" s="16" t="s">
        <v>4514</v>
      </c>
      <c r="S1334" s="16">
        <v>9</v>
      </c>
      <c r="T1334" s="16">
        <f t="shared" si="85"/>
        <v>6</v>
      </c>
    </row>
    <row r="1335" spans="1:20" x14ac:dyDescent="0.2">
      <c r="A1335" s="1">
        <v>1331</v>
      </c>
      <c r="B1335" s="1" t="s">
        <v>536</v>
      </c>
      <c r="C1335" s="1" t="s">
        <v>1074</v>
      </c>
      <c r="D1335" s="1" t="s">
        <v>1470</v>
      </c>
      <c r="E1335" s="16">
        <v>2008</v>
      </c>
      <c r="F1335" s="16">
        <v>2026</v>
      </c>
      <c r="G1335" s="17">
        <v>3.3761574074074076E-2</v>
      </c>
      <c r="H1335" s="17">
        <v>3.453703703703704E-2</v>
      </c>
      <c r="I1335" s="17">
        <v>2.7604166666666666E-2</v>
      </c>
      <c r="J1335" s="17">
        <v>3.5995370370370372E-2</v>
      </c>
      <c r="K1335" s="17">
        <v>2.8402777777777777E-2</v>
      </c>
      <c r="L1335" s="17">
        <v>2.8032407407407409E-2</v>
      </c>
      <c r="M1335" s="17">
        <f t="shared" si="84"/>
        <v>0.18833333333333335</v>
      </c>
      <c r="N1335" s="16" t="s">
        <v>4513</v>
      </c>
      <c r="O1335" s="16">
        <v>10</v>
      </c>
      <c r="P1335" s="17">
        <f t="shared" si="88"/>
        <v>2.9289787454639706E-3</v>
      </c>
      <c r="Q1335" s="16">
        <f t="shared" si="87"/>
        <v>18</v>
      </c>
      <c r="R1335" s="16" t="s">
        <v>4514</v>
      </c>
      <c r="S1335" s="16">
        <v>10</v>
      </c>
      <c r="T1335" s="16">
        <f t="shared" si="85"/>
        <v>6</v>
      </c>
    </row>
    <row r="1336" spans="1:20" x14ac:dyDescent="0.2">
      <c r="A1336" s="1">
        <v>1332</v>
      </c>
      <c r="B1336" s="1" t="s">
        <v>461</v>
      </c>
      <c r="C1336" s="1" t="s">
        <v>252</v>
      </c>
      <c r="D1336" s="1" t="s">
        <v>1076</v>
      </c>
      <c r="E1336" s="16">
        <v>2010</v>
      </c>
      <c r="F1336" s="16">
        <v>2026</v>
      </c>
      <c r="G1336" s="17">
        <v>3.321759259259259E-2</v>
      </c>
      <c r="H1336" s="17">
        <v>3.4131944444444444E-2</v>
      </c>
      <c r="I1336" s="17">
        <v>2.7581018518518519E-2</v>
      </c>
      <c r="J1336" s="17">
        <v>3.6273148148148152E-2</v>
      </c>
      <c r="K1336" s="17">
        <v>2.9108796296296296E-2</v>
      </c>
      <c r="L1336" s="17">
        <v>2.841435185185185E-2</v>
      </c>
      <c r="M1336" s="17">
        <f t="shared" si="84"/>
        <v>0.18872685185185184</v>
      </c>
      <c r="N1336" s="16" t="s">
        <v>4513</v>
      </c>
      <c r="O1336" s="16">
        <v>11</v>
      </c>
      <c r="P1336" s="17">
        <f t="shared" si="88"/>
        <v>2.9350987846322209E-3</v>
      </c>
      <c r="Q1336" s="16">
        <f t="shared" si="87"/>
        <v>16</v>
      </c>
      <c r="R1336" s="16" t="s">
        <v>4514</v>
      </c>
      <c r="S1336" s="16">
        <v>11</v>
      </c>
      <c r="T1336" s="16">
        <f t="shared" si="85"/>
        <v>6</v>
      </c>
    </row>
    <row r="1337" spans="1:20" x14ac:dyDescent="0.2">
      <c r="A1337" s="1">
        <v>1333</v>
      </c>
      <c r="B1337" s="1" t="s">
        <v>458</v>
      </c>
      <c r="C1337" s="1" t="s">
        <v>1082</v>
      </c>
      <c r="D1337" s="1" t="s">
        <v>1482</v>
      </c>
      <c r="E1337" s="16">
        <v>2007</v>
      </c>
      <c r="F1337" s="16">
        <v>2026</v>
      </c>
      <c r="G1337" s="17">
        <v>3.5173611111111114E-2</v>
      </c>
      <c r="H1337" s="17">
        <v>3.6539351851851851E-2</v>
      </c>
      <c r="I1337" s="17">
        <v>2.9328703703703704E-2</v>
      </c>
      <c r="J1337" s="17">
        <v>3.7939814814814815E-2</v>
      </c>
      <c r="K1337" s="17">
        <v>2.9687499999999999E-2</v>
      </c>
      <c r="L1337" s="17">
        <v>2.9270833333333333E-2</v>
      </c>
      <c r="M1337" s="17">
        <f t="shared" si="84"/>
        <v>0.19793981481481482</v>
      </c>
      <c r="N1337" s="16" t="s">
        <v>4513</v>
      </c>
      <c r="O1337" s="16">
        <v>12</v>
      </c>
      <c r="P1337" s="17">
        <f t="shared" si="88"/>
        <v>3.07837970163009E-3</v>
      </c>
      <c r="Q1337" s="16">
        <f t="shared" si="87"/>
        <v>19</v>
      </c>
      <c r="R1337" s="16" t="s">
        <v>4514</v>
      </c>
      <c r="S1337" s="16">
        <v>12</v>
      </c>
      <c r="T1337" s="16">
        <f t="shared" si="85"/>
        <v>6</v>
      </c>
    </row>
    <row r="1338" spans="1:20" x14ac:dyDescent="0.2">
      <c r="A1338" s="1">
        <v>1334</v>
      </c>
      <c r="B1338" s="1" t="s">
        <v>1891</v>
      </c>
      <c r="C1338" s="1" t="s">
        <v>1268</v>
      </c>
      <c r="D1338" s="1"/>
      <c r="E1338" s="16">
        <v>2008</v>
      </c>
      <c r="F1338" s="16">
        <v>2026</v>
      </c>
      <c r="G1338" s="17">
        <v>3.8275462962962963E-2</v>
      </c>
      <c r="H1338" s="17">
        <v>3.6516203703703703E-2</v>
      </c>
      <c r="I1338" s="17">
        <v>2.837962962962963E-2</v>
      </c>
      <c r="J1338" s="17">
        <v>3.6076388888888887E-2</v>
      </c>
      <c r="K1338" s="17">
        <v>2.8993055555555557E-2</v>
      </c>
      <c r="L1338" s="17">
        <v>3.0416666666666668E-2</v>
      </c>
      <c r="M1338" s="17">
        <f t="shared" si="84"/>
        <v>0.19865740740740742</v>
      </c>
      <c r="N1338" s="16" t="s">
        <v>4513</v>
      </c>
      <c r="O1338" s="16">
        <v>13</v>
      </c>
      <c r="P1338" s="17">
        <f t="shared" si="88"/>
        <v>3.0895397730545471E-3</v>
      </c>
      <c r="Q1338" s="16">
        <f t="shared" si="87"/>
        <v>18</v>
      </c>
      <c r="R1338" s="16" t="s">
        <v>4514</v>
      </c>
      <c r="S1338" s="16">
        <v>13</v>
      </c>
      <c r="T1338" s="16">
        <f t="shared" si="85"/>
        <v>6</v>
      </c>
    </row>
    <row r="1339" spans="1:20" x14ac:dyDescent="0.2">
      <c r="A1339" s="1">
        <v>1335</v>
      </c>
      <c r="B1339" s="1" t="s">
        <v>548</v>
      </c>
      <c r="C1339" s="1" t="s">
        <v>90</v>
      </c>
      <c r="D1339" s="1" t="s">
        <v>1455</v>
      </c>
      <c r="E1339" s="16">
        <v>2008</v>
      </c>
      <c r="F1339" s="16">
        <v>2026</v>
      </c>
      <c r="G1339" s="17">
        <v>3.4560185185185187E-2</v>
      </c>
      <c r="H1339" s="17">
        <v>3.7511574074074072E-2</v>
      </c>
      <c r="I1339" s="17">
        <v>2.9224537037037038E-2</v>
      </c>
      <c r="J1339" s="17">
        <v>3.7974537037037036E-2</v>
      </c>
      <c r="K1339" s="17">
        <v>3.050925925925926E-2</v>
      </c>
      <c r="L1339" s="17">
        <v>2.9930555555555554E-2</v>
      </c>
      <c r="M1339" s="17">
        <f t="shared" si="84"/>
        <v>0.19971064814814815</v>
      </c>
      <c r="N1339" s="16" t="s">
        <v>4513</v>
      </c>
      <c r="O1339" s="16">
        <v>14</v>
      </c>
      <c r="P1339" s="17">
        <f t="shared" si="88"/>
        <v>3.1059198778872182E-3</v>
      </c>
      <c r="Q1339" s="16">
        <f t="shared" si="87"/>
        <v>18</v>
      </c>
      <c r="R1339" s="16" t="s">
        <v>4514</v>
      </c>
      <c r="S1339" s="16">
        <v>14</v>
      </c>
      <c r="T1339" s="16">
        <f t="shared" si="85"/>
        <v>6</v>
      </c>
    </row>
    <row r="1340" spans="1:20" x14ac:dyDescent="0.2">
      <c r="A1340" s="1">
        <v>1336</v>
      </c>
      <c r="B1340" s="1" t="s">
        <v>1893</v>
      </c>
      <c r="C1340" s="1" t="s">
        <v>1749</v>
      </c>
      <c r="D1340" s="1" t="s">
        <v>1455</v>
      </c>
      <c r="E1340" s="16">
        <v>2013</v>
      </c>
      <c r="F1340" s="16">
        <v>2026</v>
      </c>
      <c r="G1340" s="17">
        <v>3.6631944444444446E-2</v>
      </c>
      <c r="H1340" s="17">
        <v>3.6666666666666667E-2</v>
      </c>
      <c r="I1340" s="17">
        <v>2.9479166666666667E-2</v>
      </c>
      <c r="J1340" s="17">
        <v>3.7523148148148146E-2</v>
      </c>
      <c r="K1340" s="17">
        <v>2.9479166666666667E-2</v>
      </c>
      <c r="L1340" s="17">
        <v>3.005787037037037E-2</v>
      </c>
      <c r="M1340" s="17">
        <f t="shared" si="84"/>
        <v>0.19983796296296294</v>
      </c>
      <c r="N1340" s="16" t="s">
        <v>4513</v>
      </c>
      <c r="O1340" s="16">
        <v>15</v>
      </c>
      <c r="P1340" s="17">
        <f t="shared" si="88"/>
        <v>3.1078998905592985E-3</v>
      </c>
      <c r="Q1340" s="16">
        <f t="shared" si="87"/>
        <v>13</v>
      </c>
      <c r="R1340" s="16" t="s">
        <v>4514</v>
      </c>
      <c r="S1340" s="16">
        <v>15</v>
      </c>
      <c r="T1340" s="16">
        <f t="shared" si="85"/>
        <v>6</v>
      </c>
    </row>
    <row r="1341" spans="1:20" x14ac:dyDescent="0.2">
      <c r="A1341" s="1">
        <v>1337</v>
      </c>
      <c r="B1341" s="1" t="s">
        <v>515</v>
      </c>
      <c r="C1341" s="1" t="s">
        <v>1047</v>
      </c>
      <c r="D1341" s="1" t="s">
        <v>1459</v>
      </c>
      <c r="E1341" s="16">
        <v>2009</v>
      </c>
      <c r="F1341" s="16">
        <v>2026</v>
      </c>
      <c r="G1341" s="17">
        <v>3.5474537037037034E-2</v>
      </c>
      <c r="H1341" s="17">
        <v>3.6782407407407409E-2</v>
      </c>
      <c r="I1341" s="17">
        <v>2.9490740740740741E-2</v>
      </c>
      <c r="J1341" s="17">
        <v>3.7986111111111109E-2</v>
      </c>
      <c r="K1341" s="17">
        <v>2.9942129629629631E-2</v>
      </c>
      <c r="L1341" s="17">
        <v>3.0231481481481481E-2</v>
      </c>
      <c r="M1341" s="17">
        <f t="shared" si="84"/>
        <v>0.19990740740740739</v>
      </c>
      <c r="N1341" s="16" t="s">
        <v>4513</v>
      </c>
      <c r="O1341" s="16">
        <v>16</v>
      </c>
      <c r="P1341" s="17">
        <f t="shared" si="88"/>
        <v>3.1089798974713429E-3</v>
      </c>
      <c r="Q1341" s="16">
        <f t="shared" si="87"/>
        <v>17</v>
      </c>
      <c r="R1341" s="16" t="s">
        <v>4514</v>
      </c>
      <c r="S1341" s="16">
        <v>16</v>
      </c>
      <c r="T1341" s="16">
        <f t="shared" si="85"/>
        <v>6</v>
      </c>
    </row>
    <row r="1342" spans="1:20" x14ac:dyDescent="0.2">
      <c r="A1342" s="1">
        <v>1338</v>
      </c>
      <c r="B1342" s="1" t="s">
        <v>433</v>
      </c>
      <c r="C1342" s="1" t="s">
        <v>285</v>
      </c>
      <c r="D1342" s="1" t="s">
        <v>1490</v>
      </c>
      <c r="E1342" s="16">
        <v>2010</v>
      </c>
      <c r="F1342" s="16">
        <v>2026</v>
      </c>
      <c r="G1342" s="17">
        <v>3.6134259259259262E-2</v>
      </c>
      <c r="H1342" s="17">
        <v>3.8414351851851852E-2</v>
      </c>
      <c r="I1342" s="17">
        <v>3.0011574074074072E-2</v>
      </c>
      <c r="J1342" s="17">
        <v>3.8842592592592595E-2</v>
      </c>
      <c r="K1342" s="17">
        <v>3.0104166666666668E-2</v>
      </c>
      <c r="L1342" s="17">
        <v>2.9571759259259259E-2</v>
      </c>
      <c r="M1342" s="17">
        <f t="shared" si="84"/>
        <v>0.20307870370370368</v>
      </c>
      <c r="N1342" s="16" t="s">
        <v>4513</v>
      </c>
      <c r="O1342" s="16">
        <v>17</v>
      </c>
      <c r="P1342" s="17">
        <f t="shared" si="88"/>
        <v>3.1583002131213632E-3</v>
      </c>
      <c r="Q1342" s="16">
        <f t="shared" si="87"/>
        <v>16</v>
      </c>
      <c r="R1342" s="16" t="s">
        <v>4514</v>
      </c>
      <c r="S1342" s="16">
        <v>17</v>
      </c>
      <c r="T1342" s="16">
        <f t="shared" si="85"/>
        <v>6</v>
      </c>
    </row>
    <row r="1343" spans="1:20" x14ac:dyDescent="0.2">
      <c r="A1343" s="1">
        <v>1339</v>
      </c>
      <c r="B1343" s="1" t="s">
        <v>434</v>
      </c>
      <c r="C1343" s="1" t="s">
        <v>90</v>
      </c>
      <c r="D1343" s="1" t="s">
        <v>1455</v>
      </c>
      <c r="E1343" s="16">
        <v>2013</v>
      </c>
      <c r="F1343" s="16">
        <v>2026</v>
      </c>
      <c r="G1343" s="17">
        <v>3.6168981481481483E-2</v>
      </c>
      <c r="H1343" s="17">
        <v>3.7256944444444447E-2</v>
      </c>
      <c r="I1343" s="17">
        <v>2.9722222222222223E-2</v>
      </c>
      <c r="J1343" s="17">
        <v>3.9155092592592596E-2</v>
      </c>
      <c r="K1343" s="17">
        <v>3.0624999999999999E-2</v>
      </c>
      <c r="L1343" s="17">
        <v>3.0706018518518518E-2</v>
      </c>
      <c r="M1343" s="17">
        <f t="shared" si="84"/>
        <v>0.20363425925925926</v>
      </c>
      <c r="N1343" s="16" t="s">
        <v>4513</v>
      </c>
      <c r="O1343" s="16">
        <v>18</v>
      </c>
      <c r="P1343" s="17">
        <f t="shared" si="88"/>
        <v>3.1669402684177173E-3</v>
      </c>
      <c r="Q1343" s="16">
        <f t="shared" si="87"/>
        <v>13</v>
      </c>
      <c r="R1343" s="16" t="s">
        <v>4514</v>
      </c>
      <c r="S1343" s="16">
        <v>18</v>
      </c>
      <c r="T1343" s="16">
        <f t="shared" si="85"/>
        <v>6</v>
      </c>
    </row>
    <row r="1344" spans="1:20" x14ac:dyDescent="0.2">
      <c r="A1344" s="1">
        <v>1340</v>
      </c>
      <c r="B1344" s="1" t="s">
        <v>592</v>
      </c>
      <c r="C1344" s="1" t="s">
        <v>146</v>
      </c>
      <c r="D1344" s="1" t="s">
        <v>1455</v>
      </c>
      <c r="E1344" s="16">
        <v>2007</v>
      </c>
      <c r="F1344" s="16">
        <v>2026</v>
      </c>
      <c r="G1344" s="17">
        <v>3.5648148148148151E-2</v>
      </c>
      <c r="H1344" s="17">
        <v>3.8564814814814816E-2</v>
      </c>
      <c r="I1344" s="17">
        <v>2.9861111111111113E-2</v>
      </c>
      <c r="J1344" s="17">
        <v>3.878472222222222E-2</v>
      </c>
      <c r="K1344" s="17">
        <v>3.0532407407407407E-2</v>
      </c>
      <c r="L1344" s="17">
        <v>3.0590277777777779E-2</v>
      </c>
      <c r="M1344" s="17">
        <f t="shared" si="84"/>
        <v>0.20398148148148149</v>
      </c>
      <c r="N1344" s="16" t="s">
        <v>4513</v>
      </c>
      <c r="O1344" s="16">
        <v>19</v>
      </c>
      <c r="P1344" s="17">
        <f t="shared" si="88"/>
        <v>3.1723403029779384E-3</v>
      </c>
      <c r="Q1344" s="16">
        <f t="shared" si="87"/>
        <v>19</v>
      </c>
      <c r="R1344" s="16" t="s">
        <v>4514</v>
      </c>
      <c r="S1344" s="16">
        <v>19</v>
      </c>
      <c r="T1344" s="16">
        <f t="shared" si="85"/>
        <v>6</v>
      </c>
    </row>
    <row r="1345" spans="1:20" x14ac:dyDescent="0.2">
      <c r="A1345" s="1">
        <v>1341</v>
      </c>
      <c r="B1345" s="1" t="s">
        <v>1896</v>
      </c>
      <c r="C1345" s="1" t="s">
        <v>175</v>
      </c>
      <c r="D1345" s="1" t="s">
        <v>54</v>
      </c>
      <c r="E1345" s="16">
        <v>2008</v>
      </c>
      <c r="F1345" s="16">
        <v>2026</v>
      </c>
      <c r="G1345" s="17">
        <v>3.9375E-2</v>
      </c>
      <c r="H1345" s="17">
        <v>3.833333333333333E-2</v>
      </c>
      <c r="I1345" s="17">
        <v>2.9571759259259259E-2</v>
      </c>
      <c r="J1345" s="17">
        <v>3.7303240740740741E-2</v>
      </c>
      <c r="K1345" s="17">
        <v>2.9930555555555554E-2</v>
      </c>
      <c r="L1345" s="17">
        <v>2.9687499999999999E-2</v>
      </c>
      <c r="M1345" s="17">
        <f t="shared" si="84"/>
        <v>0.20420138888888886</v>
      </c>
      <c r="N1345" s="16" t="s">
        <v>4513</v>
      </c>
      <c r="O1345" s="16">
        <v>20</v>
      </c>
      <c r="P1345" s="17">
        <f t="shared" si="88"/>
        <v>3.1757603248660782E-3</v>
      </c>
      <c r="Q1345" s="16">
        <f t="shared" si="87"/>
        <v>18</v>
      </c>
      <c r="R1345" s="16" t="s">
        <v>4514</v>
      </c>
      <c r="S1345" s="16">
        <v>20</v>
      </c>
      <c r="T1345" s="16">
        <f t="shared" si="85"/>
        <v>6</v>
      </c>
    </row>
    <row r="1346" spans="1:20" x14ac:dyDescent="0.2">
      <c r="A1346" s="1">
        <v>1342</v>
      </c>
      <c r="B1346" s="1" t="s">
        <v>996</v>
      </c>
      <c r="C1346" s="1" t="s">
        <v>1020</v>
      </c>
      <c r="D1346" s="1"/>
      <c r="E1346" s="16">
        <v>2007</v>
      </c>
      <c r="F1346" s="16">
        <v>2026</v>
      </c>
      <c r="G1346" s="17">
        <v>3.6168981481481483E-2</v>
      </c>
      <c r="H1346" s="17">
        <v>3.7199074074074072E-2</v>
      </c>
      <c r="I1346" s="17">
        <v>3.0706018518518518E-2</v>
      </c>
      <c r="J1346" s="17">
        <v>3.8530092592592595E-2</v>
      </c>
      <c r="K1346" s="17">
        <v>3.1180555555555555E-2</v>
      </c>
      <c r="L1346" s="17">
        <v>3.1122685185185184E-2</v>
      </c>
      <c r="M1346" s="17">
        <f t="shared" si="84"/>
        <v>0.2049074074074074</v>
      </c>
      <c r="N1346" s="16" t="s">
        <v>4513</v>
      </c>
      <c r="O1346" s="16">
        <v>21</v>
      </c>
      <c r="P1346" s="17">
        <f t="shared" si="88"/>
        <v>3.1867403951385282E-3</v>
      </c>
      <c r="Q1346" s="16">
        <f t="shared" si="87"/>
        <v>19</v>
      </c>
      <c r="R1346" s="16" t="s">
        <v>4514</v>
      </c>
      <c r="S1346" s="16">
        <v>21</v>
      </c>
      <c r="T1346" s="16">
        <f t="shared" si="85"/>
        <v>6</v>
      </c>
    </row>
    <row r="1347" spans="1:20" x14ac:dyDescent="0.2">
      <c r="A1347" s="1">
        <v>1343</v>
      </c>
      <c r="B1347" s="1" t="s">
        <v>583</v>
      </c>
      <c r="C1347" s="1" t="s">
        <v>312</v>
      </c>
      <c r="D1347" s="1" t="s">
        <v>1455</v>
      </c>
      <c r="E1347" s="16">
        <v>2012</v>
      </c>
      <c r="F1347" s="16">
        <v>2026</v>
      </c>
      <c r="G1347" s="17">
        <v>3.7025462962962961E-2</v>
      </c>
      <c r="H1347" s="17">
        <v>3.6689814814814814E-2</v>
      </c>
      <c r="I1347" s="17">
        <v>3.0069444444444444E-2</v>
      </c>
      <c r="J1347" s="17">
        <v>3.8773148148148147E-2</v>
      </c>
      <c r="K1347" s="17">
        <v>3.0995370370370371E-2</v>
      </c>
      <c r="L1347" s="17">
        <v>3.1909722222222221E-2</v>
      </c>
      <c r="M1347" s="17">
        <f t="shared" si="84"/>
        <v>0.20546296296296296</v>
      </c>
      <c r="N1347" s="16" t="s">
        <v>4513</v>
      </c>
      <c r="O1347" s="16">
        <v>22</v>
      </c>
      <c r="P1347" s="17">
        <f t="shared" si="88"/>
        <v>3.1953804504348819E-3</v>
      </c>
      <c r="Q1347" s="16">
        <f t="shared" si="87"/>
        <v>14</v>
      </c>
      <c r="R1347" s="16" t="s">
        <v>4514</v>
      </c>
      <c r="S1347" s="16">
        <v>22</v>
      </c>
      <c r="T1347" s="16">
        <f t="shared" si="85"/>
        <v>6</v>
      </c>
    </row>
    <row r="1348" spans="1:20" x14ac:dyDescent="0.2">
      <c r="A1348" s="1">
        <v>1344</v>
      </c>
      <c r="B1348" s="1" t="s">
        <v>565</v>
      </c>
      <c r="C1348" s="1" t="s">
        <v>162</v>
      </c>
      <c r="D1348" s="1" t="s">
        <v>1455</v>
      </c>
      <c r="E1348" s="16">
        <v>2013</v>
      </c>
      <c r="F1348" s="16">
        <v>2026</v>
      </c>
      <c r="G1348" s="17">
        <v>3.6909722222222219E-2</v>
      </c>
      <c r="H1348" s="17">
        <v>3.667824074074074E-2</v>
      </c>
      <c r="I1348" s="17">
        <v>3.005787037037037E-2</v>
      </c>
      <c r="J1348" s="17">
        <v>3.9166666666666669E-2</v>
      </c>
      <c r="K1348" s="17">
        <v>3.1307870370370368E-2</v>
      </c>
      <c r="L1348" s="17">
        <v>3.1909722222222221E-2</v>
      </c>
      <c r="M1348" s="17">
        <f t="shared" ref="M1348:M1411" si="89">SUM(G1348:L1348)</f>
        <v>0.20603009259259258</v>
      </c>
      <c r="N1348" s="16" t="s">
        <v>4513</v>
      </c>
      <c r="O1348" s="16">
        <v>23</v>
      </c>
      <c r="P1348" s="17">
        <f t="shared" si="88"/>
        <v>3.2042005068832432E-3</v>
      </c>
      <c r="Q1348" s="16">
        <f t="shared" si="87"/>
        <v>13</v>
      </c>
      <c r="R1348" s="16" t="s">
        <v>4514</v>
      </c>
      <c r="S1348" s="16">
        <v>23</v>
      </c>
      <c r="T1348" s="16">
        <f t="shared" si="85"/>
        <v>6</v>
      </c>
    </row>
    <row r="1349" spans="1:20" x14ac:dyDescent="0.2">
      <c r="A1349" s="1">
        <v>1345</v>
      </c>
      <c r="B1349" s="1" t="s">
        <v>1898</v>
      </c>
      <c r="C1349" s="1" t="s">
        <v>196</v>
      </c>
      <c r="D1349" s="1" t="s">
        <v>1498</v>
      </c>
      <c r="E1349" s="16">
        <v>2007</v>
      </c>
      <c r="F1349" s="16">
        <v>2026</v>
      </c>
      <c r="G1349" s="17">
        <v>3.9386574074074074E-2</v>
      </c>
      <c r="H1349" s="17">
        <v>3.8321759259259257E-2</v>
      </c>
      <c r="I1349" s="17">
        <v>2.9664351851851851E-2</v>
      </c>
      <c r="J1349" s="17">
        <v>3.7777777777777778E-2</v>
      </c>
      <c r="K1349" s="17">
        <v>3.0914351851851853E-2</v>
      </c>
      <c r="L1349" s="17">
        <v>3.1099537037037037E-2</v>
      </c>
      <c r="M1349" s="17">
        <f t="shared" si="89"/>
        <v>0.20716435185185184</v>
      </c>
      <c r="N1349" s="16" t="s">
        <v>4513</v>
      </c>
      <c r="O1349" s="16">
        <v>24</v>
      </c>
      <c r="P1349" s="17">
        <f t="shared" si="88"/>
        <v>3.2218406197799658E-3</v>
      </c>
      <c r="Q1349" s="16">
        <f t="shared" si="87"/>
        <v>19</v>
      </c>
      <c r="R1349" s="16" t="s">
        <v>4514</v>
      </c>
      <c r="S1349" s="16">
        <v>24</v>
      </c>
      <c r="T1349" s="16">
        <f t="shared" ref="T1349:T1412" si="90">COUNT(G1349:L1349)</f>
        <v>6</v>
      </c>
    </row>
    <row r="1350" spans="1:20" x14ac:dyDescent="0.2">
      <c r="A1350" s="1">
        <v>1346</v>
      </c>
      <c r="B1350" s="1" t="s">
        <v>564</v>
      </c>
      <c r="C1350" s="1" t="s">
        <v>263</v>
      </c>
      <c r="D1350" s="1"/>
      <c r="E1350" s="16">
        <v>2009</v>
      </c>
      <c r="F1350" s="16">
        <v>2026</v>
      </c>
      <c r="G1350" s="17">
        <v>4.0474537037037038E-2</v>
      </c>
      <c r="H1350" s="17">
        <v>3.7280092592592594E-2</v>
      </c>
      <c r="I1350" s="17">
        <v>2.8796296296296296E-2</v>
      </c>
      <c r="J1350" s="17">
        <v>3.7812499999999999E-2</v>
      </c>
      <c r="K1350" s="17">
        <v>2.929398148148148E-2</v>
      </c>
      <c r="L1350" s="17">
        <v>3.5717592592592592E-2</v>
      </c>
      <c r="M1350" s="17">
        <f t="shared" si="89"/>
        <v>0.20937500000000003</v>
      </c>
      <c r="N1350" s="16" t="s">
        <v>4513</v>
      </c>
      <c r="O1350" s="16">
        <v>25</v>
      </c>
      <c r="P1350" s="17">
        <f t="shared" si="88"/>
        <v>3.2562208398133749E-3</v>
      </c>
      <c r="Q1350" s="16">
        <f t="shared" si="87"/>
        <v>17</v>
      </c>
      <c r="R1350" s="16" t="s">
        <v>4514</v>
      </c>
      <c r="S1350" s="16">
        <v>25</v>
      </c>
      <c r="T1350" s="16">
        <f t="shared" si="90"/>
        <v>6</v>
      </c>
    </row>
    <row r="1351" spans="1:20" x14ac:dyDescent="0.2">
      <c r="A1351" s="1">
        <v>1347</v>
      </c>
      <c r="B1351" s="1" t="s">
        <v>1127</v>
      </c>
      <c r="C1351" s="1" t="s">
        <v>1128</v>
      </c>
      <c r="D1351" s="1" t="s">
        <v>1455</v>
      </c>
      <c r="E1351" s="16">
        <v>2012</v>
      </c>
      <c r="F1351" s="16">
        <v>2026</v>
      </c>
      <c r="G1351" s="17">
        <v>3.7245370370370373E-2</v>
      </c>
      <c r="H1351" s="17">
        <v>3.7905092592592594E-2</v>
      </c>
      <c r="I1351" s="17">
        <v>3.0381944444444444E-2</v>
      </c>
      <c r="J1351" s="17">
        <v>4.1134259259259259E-2</v>
      </c>
      <c r="K1351" s="17">
        <v>3.1400462962962963E-2</v>
      </c>
      <c r="L1351" s="17">
        <v>3.201388888888889E-2</v>
      </c>
      <c r="M1351" s="17">
        <f t="shared" si="89"/>
        <v>0.21008101851851851</v>
      </c>
      <c r="N1351" s="16" t="s">
        <v>4513</v>
      </c>
      <c r="O1351" s="16">
        <v>26</v>
      </c>
      <c r="P1351" s="17">
        <f t="shared" si="88"/>
        <v>3.267200910085824E-3</v>
      </c>
      <c r="Q1351" s="16">
        <f t="shared" si="87"/>
        <v>14</v>
      </c>
      <c r="R1351" s="16" t="s">
        <v>4514</v>
      </c>
      <c r="S1351" s="16">
        <v>26</v>
      </c>
      <c r="T1351" s="16">
        <f t="shared" si="90"/>
        <v>6</v>
      </c>
    </row>
    <row r="1352" spans="1:20" x14ac:dyDescent="0.2">
      <c r="A1352" s="1">
        <v>1348</v>
      </c>
      <c r="B1352" s="1" t="s">
        <v>533</v>
      </c>
      <c r="C1352" s="1" t="s">
        <v>401</v>
      </c>
      <c r="D1352" s="1" t="s">
        <v>1455</v>
      </c>
      <c r="E1352" s="16">
        <v>2012</v>
      </c>
      <c r="F1352" s="16">
        <v>2026</v>
      </c>
      <c r="G1352" s="17">
        <v>3.7245370370370373E-2</v>
      </c>
      <c r="H1352" s="17">
        <v>3.784722222222222E-2</v>
      </c>
      <c r="I1352" s="17">
        <v>3.0451388888888889E-2</v>
      </c>
      <c r="J1352" s="17">
        <v>4.1215277777777781E-2</v>
      </c>
      <c r="K1352" s="17">
        <v>3.1354166666666669E-2</v>
      </c>
      <c r="L1352" s="17">
        <v>3.2071759259259258E-2</v>
      </c>
      <c r="M1352" s="17">
        <f t="shared" si="89"/>
        <v>0.2101851851851852</v>
      </c>
      <c r="N1352" s="16" t="s">
        <v>4513</v>
      </c>
      <c r="O1352" s="16">
        <v>27</v>
      </c>
      <c r="P1352" s="17">
        <f t="shared" si="88"/>
        <v>3.2688209204538906E-3</v>
      </c>
      <c r="Q1352" s="16">
        <f t="shared" si="87"/>
        <v>14</v>
      </c>
      <c r="R1352" s="16" t="s">
        <v>4514</v>
      </c>
      <c r="S1352" s="16">
        <v>27</v>
      </c>
      <c r="T1352" s="16">
        <f t="shared" si="90"/>
        <v>6</v>
      </c>
    </row>
    <row r="1353" spans="1:20" x14ac:dyDescent="0.2">
      <c r="A1353" s="1">
        <v>1349</v>
      </c>
      <c r="B1353" s="1" t="s">
        <v>996</v>
      </c>
      <c r="C1353" s="1" t="s">
        <v>90</v>
      </c>
      <c r="D1353" s="1" t="s">
        <v>1067</v>
      </c>
      <c r="E1353" s="16">
        <v>2008</v>
      </c>
      <c r="F1353" s="16">
        <v>2026</v>
      </c>
      <c r="G1353" s="17">
        <v>3.7916666666666668E-2</v>
      </c>
      <c r="H1353" s="17">
        <v>3.9189814814814816E-2</v>
      </c>
      <c r="I1353" s="17">
        <v>3.111111111111111E-2</v>
      </c>
      <c r="J1353" s="17">
        <v>4.0034722222222222E-2</v>
      </c>
      <c r="K1353" s="17">
        <v>3.1736111111111111E-2</v>
      </c>
      <c r="L1353" s="17">
        <v>3.1747685185185184E-2</v>
      </c>
      <c r="M1353" s="17">
        <f t="shared" si="89"/>
        <v>0.21173611111111112</v>
      </c>
      <c r="N1353" s="16" t="s">
        <v>4513</v>
      </c>
      <c r="O1353" s="16">
        <v>28</v>
      </c>
      <c r="P1353" s="17">
        <f t="shared" si="88"/>
        <v>3.2929410748228785E-3</v>
      </c>
      <c r="Q1353" s="16">
        <f t="shared" si="87"/>
        <v>18</v>
      </c>
      <c r="R1353" s="16" t="s">
        <v>4514</v>
      </c>
      <c r="S1353" s="16">
        <v>28</v>
      </c>
      <c r="T1353" s="16">
        <f t="shared" si="90"/>
        <v>6</v>
      </c>
    </row>
    <row r="1354" spans="1:20" x14ac:dyDescent="0.2">
      <c r="A1354" s="1">
        <v>1350</v>
      </c>
      <c r="B1354" s="1" t="s">
        <v>629</v>
      </c>
      <c r="C1354" s="1" t="s">
        <v>930</v>
      </c>
      <c r="D1354" s="1" t="s">
        <v>1059</v>
      </c>
      <c r="E1354" s="16">
        <v>2011</v>
      </c>
      <c r="F1354" s="16">
        <v>2026</v>
      </c>
      <c r="G1354" s="17">
        <v>3.8148148148148146E-2</v>
      </c>
      <c r="H1354" s="17">
        <v>3.8761574074074073E-2</v>
      </c>
      <c r="I1354" s="17">
        <v>3.0983796296296297E-2</v>
      </c>
      <c r="J1354" s="17">
        <v>3.9699074074074074E-2</v>
      </c>
      <c r="K1354" s="17">
        <v>3.197916666666667E-2</v>
      </c>
      <c r="L1354" s="17">
        <v>3.2222222222222222E-2</v>
      </c>
      <c r="M1354" s="17">
        <f t="shared" si="89"/>
        <v>0.21179398148148149</v>
      </c>
      <c r="N1354" s="16" t="s">
        <v>4513</v>
      </c>
      <c r="O1354" s="16">
        <v>29</v>
      </c>
      <c r="P1354" s="17">
        <f t="shared" si="88"/>
        <v>3.2938410805829154E-3</v>
      </c>
      <c r="Q1354" s="16">
        <f t="shared" si="87"/>
        <v>15</v>
      </c>
      <c r="R1354" s="16" t="s">
        <v>4514</v>
      </c>
      <c r="S1354" s="16">
        <v>29</v>
      </c>
      <c r="T1354" s="16">
        <f t="shared" si="90"/>
        <v>6</v>
      </c>
    </row>
    <row r="1355" spans="1:20" x14ac:dyDescent="0.2">
      <c r="A1355" s="1">
        <v>1351</v>
      </c>
      <c r="B1355" s="1" t="s">
        <v>1432</v>
      </c>
      <c r="C1355" s="1" t="s">
        <v>1756</v>
      </c>
      <c r="D1355" s="1" t="s">
        <v>1508</v>
      </c>
      <c r="E1355" s="16">
        <v>2009</v>
      </c>
      <c r="F1355" s="16">
        <v>2026</v>
      </c>
      <c r="G1355" s="17">
        <v>3.878472222222222E-2</v>
      </c>
      <c r="H1355" s="17">
        <v>4.0914351851851855E-2</v>
      </c>
      <c r="I1355" s="17">
        <v>3.2118055555555552E-2</v>
      </c>
      <c r="J1355" s="17">
        <v>3.9074074074074074E-2</v>
      </c>
      <c r="K1355" s="17">
        <v>3.0833333333333334E-2</v>
      </c>
      <c r="L1355" s="17">
        <v>3.1712962962962964E-2</v>
      </c>
      <c r="M1355" s="17">
        <f t="shared" si="89"/>
        <v>0.2134375</v>
      </c>
      <c r="N1355" s="16" t="s">
        <v>4513</v>
      </c>
      <c r="O1355" s="16">
        <v>30</v>
      </c>
      <c r="P1355" s="17">
        <f t="shared" si="88"/>
        <v>3.3194012441679619E-3</v>
      </c>
      <c r="Q1355" s="16">
        <f t="shared" si="87"/>
        <v>17</v>
      </c>
      <c r="R1355" s="16" t="s">
        <v>4514</v>
      </c>
      <c r="S1355" s="16">
        <v>30</v>
      </c>
      <c r="T1355" s="16">
        <f t="shared" si="90"/>
        <v>6</v>
      </c>
    </row>
    <row r="1356" spans="1:20" x14ac:dyDescent="0.2">
      <c r="A1356" s="1">
        <v>1352</v>
      </c>
      <c r="B1356" s="1" t="s">
        <v>1905</v>
      </c>
      <c r="C1356" s="1" t="s">
        <v>1757</v>
      </c>
      <c r="D1356" s="1" t="s">
        <v>1455</v>
      </c>
      <c r="E1356" s="16">
        <v>2011</v>
      </c>
      <c r="F1356" s="16">
        <v>2026</v>
      </c>
      <c r="G1356" s="17">
        <v>3.6805555555555557E-2</v>
      </c>
      <c r="H1356" s="17">
        <v>3.8553240740740742E-2</v>
      </c>
      <c r="I1356" s="17">
        <v>3.1006944444444445E-2</v>
      </c>
      <c r="J1356" s="17">
        <v>4.1956018518518517E-2</v>
      </c>
      <c r="K1356" s="17">
        <v>3.30787037037037E-2</v>
      </c>
      <c r="L1356" s="17">
        <v>3.2500000000000001E-2</v>
      </c>
      <c r="M1356" s="17">
        <f t="shared" si="89"/>
        <v>0.21390046296296297</v>
      </c>
      <c r="N1356" s="16" t="s">
        <v>4513</v>
      </c>
      <c r="O1356" s="16">
        <v>31</v>
      </c>
      <c r="P1356" s="17">
        <f t="shared" si="88"/>
        <v>3.3266012902482571E-3</v>
      </c>
      <c r="Q1356" s="16">
        <f t="shared" si="87"/>
        <v>15</v>
      </c>
      <c r="R1356" s="16" t="s">
        <v>4514</v>
      </c>
      <c r="S1356" s="16">
        <v>31</v>
      </c>
      <c r="T1356" s="16">
        <f t="shared" si="90"/>
        <v>6</v>
      </c>
    </row>
    <row r="1357" spans="1:20" x14ac:dyDescent="0.2">
      <c r="A1357" s="1">
        <v>1353</v>
      </c>
      <c r="B1357" s="1" t="s">
        <v>757</v>
      </c>
      <c r="C1357" s="1" t="s">
        <v>148</v>
      </c>
      <c r="D1357" s="1" t="s">
        <v>1517</v>
      </c>
      <c r="E1357" s="16">
        <v>2014</v>
      </c>
      <c r="F1357" s="16">
        <v>2026</v>
      </c>
      <c r="G1357" s="17">
        <v>3.7789351851851852E-2</v>
      </c>
      <c r="H1357" s="17">
        <v>4.0868055555555553E-2</v>
      </c>
      <c r="I1357" s="17">
        <v>3.259259259259259E-2</v>
      </c>
      <c r="J1357" s="17">
        <v>4.1180555555555554E-2</v>
      </c>
      <c r="K1357" s="17">
        <v>3.2361111111111111E-2</v>
      </c>
      <c r="L1357" s="17">
        <v>3.2627314814814817E-2</v>
      </c>
      <c r="M1357" s="17">
        <f t="shared" si="89"/>
        <v>0.21741898148148148</v>
      </c>
      <c r="N1357" s="16" t="s">
        <v>4513</v>
      </c>
      <c r="O1357" s="16">
        <v>32</v>
      </c>
      <c r="P1357" s="17">
        <f t="shared" si="88"/>
        <v>3.3813216404584984E-3</v>
      </c>
      <c r="Q1357" s="16">
        <f t="shared" si="87"/>
        <v>12</v>
      </c>
      <c r="R1357" s="16" t="s">
        <v>4514</v>
      </c>
      <c r="S1357" s="16">
        <v>32</v>
      </c>
      <c r="T1357" s="16">
        <f t="shared" si="90"/>
        <v>6</v>
      </c>
    </row>
    <row r="1358" spans="1:20" x14ac:dyDescent="0.2">
      <c r="A1358" s="1">
        <v>1354</v>
      </c>
      <c r="B1358" s="1" t="s">
        <v>1911</v>
      </c>
      <c r="C1358" s="1" t="s">
        <v>111</v>
      </c>
      <c r="D1358" s="1"/>
      <c r="E1358" s="16">
        <v>2011</v>
      </c>
      <c r="F1358" s="16">
        <v>2026</v>
      </c>
      <c r="G1358" s="17">
        <v>4.2685185185185187E-2</v>
      </c>
      <c r="H1358" s="17">
        <v>4.1435185185185186E-2</v>
      </c>
      <c r="I1358" s="17">
        <v>3.3194444444444443E-2</v>
      </c>
      <c r="J1358" s="17">
        <v>3.8935185185185184E-2</v>
      </c>
      <c r="K1358" s="17">
        <v>3.1157407407407408E-2</v>
      </c>
      <c r="L1358" s="17">
        <v>3.1064814814814816E-2</v>
      </c>
      <c r="M1358" s="17">
        <f t="shared" si="89"/>
        <v>0.21847222222222223</v>
      </c>
      <c r="N1358" s="16" t="s">
        <v>4513</v>
      </c>
      <c r="O1358" s="16">
        <v>33</v>
      </c>
      <c r="P1358" s="17">
        <f t="shared" ref="P1358:P1391" si="91">SUM(M1358/$M$4)</f>
        <v>3.3977017452911694E-3</v>
      </c>
      <c r="Q1358" s="16">
        <f t="shared" si="87"/>
        <v>15</v>
      </c>
      <c r="R1358" s="16" t="s">
        <v>4514</v>
      </c>
      <c r="S1358" s="16">
        <v>33</v>
      </c>
      <c r="T1358" s="16">
        <f t="shared" si="90"/>
        <v>6</v>
      </c>
    </row>
    <row r="1359" spans="1:20" x14ac:dyDescent="0.2">
      <c r="A1359" s="1">
        <v>1355</v>
      </c>
      <c r="B1359" s="1" t="s">
        <v>438</v>
      </c>
      <c r="C1359" s="1" t="s">
        <v>175</v>
      </c>
      <c r="D1359" s="1"/>
      <c r="E1359" s="16">
        <v>2008</v>
      </c>
      <c r="F1359" s="16">
        <v>2026</v>
      </c>
      <c r="G1359" s="17">
        <v>3.9398148148148147E-2</v>
      </c>
      <c r="H1359" s="17">
        <v>4.1076388888888891E-2</v>
      </c>
      <c r="I1359" s="17">
        <v>3.2303240740740743E-2</v>
      </c>
      <c r="J1359" s="17">
        <v>4.1585648148148149E-2</v>
      </c>
      <c r="K1359" s="17">
        <v>3.1875000000000001E-2</v>
      </c>
      <c r="L1359" s="17">
        <v>3.4247685185185187E-2</v>
      </c>
      <c r="M1359" s="17">
        <f t="shared" si="89"/>
        <v>0.2204861111111111</v>
      </c>
      <c r="N1359" s="16" t="s">
        <v>4513</v>
      </c>
      <c r="O1359" s="16">
        <v>34</v>
      </c>
      <c r="P1359" s="17">
        <f t="shared" si="91"/>
        <v>3.4290219457404521E-3</v>
      </c>
      <c r="Q1359" s="16">
        <f t="shared" si="87"/>
        <v>18</v>
      </c>
      <c r="R1359" s="16" t="s">
        <v>4514</v>
      </c>
      <c r="S1359" s="16">
        <v>34</v>
      </c>
      <c r="T1359" s="16">
        <f t="shared" si="90"/>
        <v>6</v>
      </c>
    </row>
    <row r="1360" spans="1:20" x14ac:dyDescent="0.2">
      <c r="A1360" s="1">
        <v>1356</v>
      </c>
      <c r="B1360" s="1" t="s">
        <v>1036</v>
      </c>
      <c r="C1360" s="1" t="s">
        <v>1761</v>
      </c>
      <c r="D1360" s="1" t="s">
        <v>1455</v>
      </c>
      <c r="E1360" s="16">
        <v>2011</v>
      </c>
      <c r="F1360" s="16">
        <v>2026</v>
      </c>
      <c r="G1360" s="17">
        <v>3.9409722222222221E-2</v>
      </c>
      <c r="H1360" s="17">
        <v>4.3263888888888886E-2</v>
      </c>
      <c r="I1360" s="17">
        <v>3.1122685185185184E-2</v>
      </c>
      <c r="J1360" s="17">
        <v>4.2118055555555554E-2</v>
      </c>
      <c r="K1360" s="17">
        <v>3.2835648148148149E-2</v>
      </c>
      <c r="L1360" s="17">
        <v>3.4050925925925929E-2</v>
      </c>
      <c r="M1360" s="17">
        <f t="shared" si="89"/>
        <v>0.22280092592592593</v>
      </c>
      <c r="N1360" s="16" t="s">
        <v>4513</v>
      </c>
      <c r="O1360" s="16">
        <v>35</v>
      </c>
      <c r="P1360" s="17">
        <f t="shared" si="91"/>
        <v>3.4650221761419269E-3</v>
      </c>
      <c r="Q1360" s="16">
        <f t="shared" si="87"/>
        <v>15</v>
      </c>
      <c r="R1360" s="16" t="s">
        <v>4514</v>
      </c>
      <c r="S1360" s="16">
        <v>35</v>
      </c>
      <c r="T1360" s="16">
        <f t="shared" si="90"/>
        <v>6</v>
      </c>
    </row>
    <row r="1361" spans="1:20" x14ac:dyDescent="0.2">
      <c r="A1361" s="1">
        <v>1357</v>
      </c>
      <c r="B1361" s="1" t="s">
        <v>654</v>
      </c>
      <c r="C1361" s="1" t="s">
        <v>225</v>
      </c>
      <c r="D1361" s="1" t="s">
        <v>76</v>
      </c>
      <c r="E1361" s="16">
        <v>2010</v>
      </c>
      <c r="F1361" s="16">
        <v>2026</v>
      </c>
      <c r="G1361" s="17">
        <v>4.0636574074074075E-2</v>
      </c>
      <c r="H1361" s="17">
        <v>4.2013888888888892E-2</v>
      </c>
      <c r="I1361" s="17">
        <v>3.2141203703703707E-2</v>
      </c>
      <c r="J1361" s="17">
        <v>4.1585648148148149E-2</v>
      </c>
      <c r="K1361" s="17">
        <v>3.3541666666666664E-2</v>
      </c>
      <c r="L1361" s="17">
        <v>3.3287037037037039E-2</v>
      </c>
      <c r="M1361" s="17">
        <f t="shared" si="89"/>
        <v>0.22320601851851851</v>
      </c>
      <c r="N1361" s="16" t="s">
        <v>4513</v>
      </c>
      <c r="O1361" s="16">
        <v>36</v>
      </c>
      <c r="P1361" s="17">
        <f t="shared" si="91"/>
        <v>3.4713222164621848E-3</v>
      </c>
      <c r="Q1361" s="16">
        <f t="shared" si="87"/>
        <v>16</v>
      </c>
      <c r="R1361" s="16" t="s">
        <v>4514</v>
      </c>
      <c r="S1361" s="16">
        <v>36</v>
      </c>
      <c r="T1361" s="16">
        <f t="shared" si="90"/>
        <v>6</v>
      </c>
    </row>
    <row r="1362" spans="1:20" x14ac:dyDescent="0.2">
      <c r="A1362" s="1">
        <v>1358</v>
      </c>
      <c r="B1362" s="1" t="s">
        <v>1917</v>
      </c>
      <c r="C1362" s="1" t="s">
        <v>295</v>
      </c>
      <c r="D1362" s="1" t="s">
        <v>67</v>
      </c>
      <c r="E1362" s="16">
        <v>2010</v>
      </c>
      <c r="F1362" s="16">
        <v>2026</v>
      </c>
      <c r="G1362" s="17">
        <v>3.9039351851851853E-2</v>
      </c>
      <c r="H1362" s="17">
        <v>4.4212962962962961E-2</v>
      </c>
      <c r="I1362" s="17">
        <v>3.1736111111111111E-2</v>
      </c>
      <c r="J1362" s="17">
        <v>4.2303240740740738E-2</v>
      </c>
      <c r="K1362" s="17">
        <v>3.2696759259259259E-2</v>
      </c>
      <c r="L1362" s="17">
        <v>3.3449074074074076E-2</v>
      </c>
      <c r="M1362" s="17">
        <f t="shared" si="89"/>
        <v>0.22343749999999998</v>
      </c>
      <c r="N1362" s="16" t="s">
        <v>4513</v>
      </c>
      <c r="O1362" s="16">
        <v>37</v>
      </c>
      <c r="P1362" s="17">
        <f t="shared" si="91"/>
        <v>3.4749222395023321E-3</v>
      </c>
      <c r="Q1362" s="16">
        <f t="shared" si="87"/>
        <v>16</v>
      </c>
      <c r="R1362" s="16" t="s">
        <v>4514</v>
      </c>
      <c r="S1362" s="16">
        <v>37</v>
      </c>
      <c r="T1362" s="16">
        <f t="shared" si="90"/>
        <v>6</v>
      </c>
    </row>
    <row r="1363" spans="1:20" x14ac:dyDescent="0.2">
      <c r="A1363" s="1">
        <v>1359</v>
      </c>
      <c r="B1363" s="1" t="s">
        <v>1922</v>
      </c>
      <c r="C1363" s="1" t="s">
        <v>924</v>
      </c>
      <c r="D1363" s="1" t="s">
        <v>1455</v>
      </c>
      <c r="E1363" s="16">
        <v>2011</v>
      </c>
      <c r="F1363" s="16">
        <v>2026</v>
      </c>
      <c r="G1363" s="17">
        <v>3.7499999999999999E-2</v>
      </c>
      <c r="H1363" s="17">
        <v>4.040509259259259E-2</v>
      </c>
      <c r="I1363" s="17">
        <v>3.1828703703703706E-2</v>
      </c>
      <c r="J1363" s="17">
        <v>4.4537037037037035E-2</v>
      </c>
      <c r="K1363" s="17">
        <v>3.577546296296296E-2</v>
      </c>
      <c r="L1363" s="17">
        <v>3.4814814814814812E-2</v>
      </c>
      <c r="M1363" s="17">
        <f t="shared" si="89"/>
        <v>0.22486111111111112</v>
      </c>
      <c r="N1363" s="16" t="s">
        <v>4513</v>
      </c>
      <c r="O1363" s="16">
        <v>38</v>
      </c>
      <c r="P1363" s="17">
        <f t="shared" si="91"/>
        <v>3.4970623811992393E-3</v>
      </c>
      <c r="Q1363" s="16">
        <f t="shared" si="87"/>
        <v>15</v>
      </c>
      <c r="R1363" s="16" t="s">
        <v>4514</v>
      </c>
      <c r="S1363" s="16">
        <v>38</v>
      </c>
      <c r="T1363" s="16">
        <f t="shared" si="90"/>
        <v>6</v>
      </c>
    </row>
    <row r="1364" spans="1:20" x14ac:dyDescent="0.2">
      <c r="A1364" s="1">
        <v>1360</v>
      </c>
      <c r="B1364" s="1" t="s">
        <v>812</v>
      </c>
      <c r="C1364" s="1" t="s">
        <v>338</v>
      </c>
      <c r="D1364" s="1" t="s">
        <v>1462</v>
      </c>
      <c r="E1364" s="16">
        <v>2007</v>
      </c>
      <c r="F1364" s="16">
        <v>2026</v>
      </c>
      <c r="G1364" s="17">
        <v>3.9155092592592596E-2</v>
      </c>
      <c r="H1364" s="17">
        <v>3.8900462962962963E-2</v>
      </c>
      <c r="I1364" s="17">
        <v>3.0740740740740742E-2</v>
      </c>
      <c r="J1364" s="17">
        <v>5.1261574074074077E-2</v>
      </c>
      <c r="K1364" s="17">
        <v>3.1875000000000001E-2</v>
      </c>
      <c r="L1364" s="17">
        <v>3.3159722222222222E-2</v>
      </c>
      <c r="M1364" s="17">
        <f t="shared" si="89"/>
        <v>0.22509259259259259</v>
      </c>
      <c r="N1364" s="16" t="s">
        <v>4513</v>
      </c>
      <c r="O1364" s="16">
        <v>39</v>
      </c>
      <c r="P1364" s="17">
        <f t="shared" si="91"/>
        <v>3.5006624042393866E-3</v>
      </c>
      <c r="Q1364" s="16">
        <f t="shared" ref="Q1364:Q1427" si="92">SUM(F1364-E1364)</f>
        <v>19</v>
      </c>
      <c r="R1364" s="16" t="s">
        <v>4514</v>
      </c>
      <c r="S1364" s="16">
        <v>39</v>
      </c>
      <c r="T1364" s="16">
        <f t="shared" si="90"/>
        <v>6</v>
      </c>
    </row>
    <row r="1365" spans="1:20" x14ac:dyDescent="0.2">
      <c r="A1365" s="1">
        <v>1361</v>
      </c>
      <c r="B1365" s="1" t="s">
        <v>1923</v>
      </c>
      <c r="C1365" s="1" t="s">
        <v>222</v>
      </c>
      <c r="D1365" s="1" t="s">
        <v>1532</v>
      </c>
      <c r="E1365" s="16">
        <v>2010</v>
      </c>
      <c r="F1365" s="16">
        <v>2026</v>
      </c>
      <c r="G1365" s="17">
        <v>4.1990740740740738E-2</v>
      </c>
      <c r="H1365" s="17">
        <v>4.099537037037037E-2</v>
      </c>
      <c r="I1365" s="17">
        <v>3.3726851851851855E-2</v>
      </c>
      <c r="J1365" s="17">
        <v>4.0509259259259259E-2</v>
      </c>
      <c r="K1365" s="17">
        <v>3.3981481481481481E-2</v>
      </c>
      <c r="L1365" s="17">
        <v>3.3912037037037039E-2</v>
      </c>
      <c r="M1365" s="17">
        <f t="shared" si="89"/>
        <v>0.22511574074074073</v>
      </c>
      <c r="N1365" s="16" t="s">
        <v>4513</v>
      </c>
      <c r="O1365" s="16">
        <v>40</v>
      </c>
      <c r="P1365" s="17">
        <f t="shared" si="91"/>
        <v>3.5010224065434008E-3</v>
      </c>
      <c r="Q1365" s="16">
        <f t="shared" si="92"/>
        <v>16</v>
      </c>
      <c r="R1365" s="16" t="s">
        <v>4514</v>
      </c>
      <c r="S1365" s="16">
        <v>40</v>
      </c>
      <c r="T1365" s="16">
        <f t="shared" si="90"/>
        <v>6</v>
      </c>
    </row>
    <row r="1366" spans="1:20" x14ac:dyDescent="0.2">
      <c r="A1366" s="1">
        <v>1362</v>
      </c>
      <c r="B1366" s="1" t="s">
        <v>1147</v>
      </c>
      <c r="C1366" s="1" t="s">
        <v>1193</v>
      </c>
      <c r="D1366" s="1" t="s">
        <v>1541</v>
      </c>
      <c r="E1366" s="16">
        <v>2011</v>
      </c>
      <c r="F1366" s="16">
        <v>2026</v>
      </c>
      <c r="G1366" s="17">
        <v>3.8182870370370367E-2</v>
      </c>
      <c r="H1366" s="17">
        <v>4.0925925925925928E-2</v>
      </c>
      <c r="I1366" s="17">
        <v>3.2627314814814817E-2</v>
      </c>
      <c r="J1366" s="17">
        <v>4.2870370370370371E-2</v>
      </c>
      <c r="K1366" s="17">
        <v>3.636574074074074E-2</v>
      </c>
      <c r="L1366" s="17">
        <v>3.6261574074074071E-2</v>
      </c>
      <c r="M1366" s="17">
        <f t="shared" si="89"/>
        <v>0.22723379629629628</v>
      </c>
      <c r="N1366" s="16" t="s">
        <v>4513</v>
      </c>
      <c r="O1366" s="16">
        <v>41</v>
      </c>
      <c r="P1366" s="17">
        <f t="shared" si="91"/>
        <v>3.5339626173607501E-3</v>
      </c>
      <c r="Q1366" s="16">
        <f t="shared" si="92"/>
        <v>15</v>
      </c>
      <c r="R1366" s="16" t="s">
        <v>4514</v>
      </c>
      <c r="S1366" s="16">
        <v>41</v>
      </c>
      <c r="T1366" s="16">
        <f t="shared" si="90"/>
        <v>6</v>
      </c>
    </row>
    <row r="1367" spans="1:20" x14ac:dyDescent="0.2">
      <c r="A1367" s="1">
        <v>1363</v>
      </c>
      <c r="B1367" s="1" t="s">
        <v>1935</v>
      </c>
      <c r="C1367" s="1" t="s">
        <v>254</v>
      </c>
      <c r="D1367" s="1"/>
      <c r="E1367" s="16">
        <v>2007</v>
      </c>
      <c r="F1367" s="16">
        <v>2026</v>
      </c>
      <c r="G1367" s="17">
        <v>4.1770833333333333E-2</v>
      </c>
      <c r="H1367" s="17">
        <v>4.3356481481481482E-2</v>
      </c>
      <c r="I1367" s="17">
        <v>3.3900462962962966E-2</v>
      </c>
      <c r="J1367" s="17">
        <v>4.4537037037037035E-2</v>
      </c>
      <c r="K1367" s="17">
        <v>3.4004629629629628E-2</v>
      </c>
      <c r="L1367" s="17">
        <v>3.2858796296296296E-2</v>
      </c>
      <c r="M1367" s="17">
        <f t="shared" si="89"/>
        <v>0.23042824074074073</v>
      </c>
      <c r="N1367" s="16" t="s">
        <v>4513</v>
      </c>
      <c r="O1367" s="16">
        <v>42</v>
      </c>
      <c r="P1367" s="17">
        <f t="shared" si="91"/>
        <v>3.583642935314785E-3</v>
      </c>
      <c r="Q1367" s="16">
        <f t="shared" si="92"/>
        <v>19</v>
      </c>
      <c r="R1367" s="16" t="s">
        <v>4514</v>
      </c>
      <c r="S1367" s="16">
        <v>42</v>
      </c>
      <c r="T1367" s="16">
        <f t="shared" si="90"/>
        <v>6</v>
      </c>
    </row>
    <row r="1368" spans="1:20" x14ac:dyDescent="0.2">
      <c r="A1368" s="1">
        <v>1364</v>
      </c>
      <c r="B1368" s="1" t="s">
        <v>1938</v>
      </c>
      <c r="C1368" s="1" t="s">
        <v>225</v>
      </c>
      <c r="D1368" s="1" t="s">
        <v>54</v>
      </c>
      <c r="E1368" s="16">
        <v>2007</v>
      </c>
      <c r="F1368" s="16">
        <v>2026</v>
      </c>
      <c r="G1368" s="17">
        <v>4.252314814814815E-2</v>
      </c>
      <c r="H1368" s="17">
        <v>4.296296296296296E-2</v>
      </c>
      <c r="I1368" s="17">
        <v>3.4143518518518517E-2</v>
      </c>
      <c r="J1368" s="17">
        <v>4.1574074074074076E-2</v>
      </c>
      <c r="K1368" s="17">
        <v>3.4918981481481481E-2</v>
      </c>
      <c r="L1368" s="17">
        <v>3.5196759259259261E-2</v>
      </c>
      <c r="M1368" s="17">
        <f t="shared" si="89"/>
        <v>0.23131944444444447</v>
      </c>
      <c r="N1368" s="16" t="s">
        <v>4513</v>
      </c>
      <c r="O1368" s="16">
        <v>43</v>
      </c>
      <c r="P1368" s="17">
        <f t="shared" si="91"/>
        <v>3.5975030240193535E-3</v>
      </c>
      <c r="Q1368" s="16">
        <f t="shared" si="92"/>
        <v>19</v>
      </c>
      <c r="R1368" s="16" t="s">
        <v>4514</v>
      </c>
      <c r="S1368" s="16">
        <v>43</v>
      </c>
      <c r="T1368" s="16">
        <f t="shared" si="90"/>
        <v>6</v>
      </c>
    </row>
    <row r="1369" spans="1:20" x14ac:dyDescent="0.2">
      <c r="A1369" s="1">
        <v>1365</v>
      </c>
      <c r="B1369" s="1" t="s">
        <v>462</v>
      </c>
      <c r="C1369" s="1" t="s">
        <v>1765</v>
      </c>
      <c r="D1369" s="1" t="s">
        <v>1532</v>
      </c>
      <c r="E1369" s="16">
        <v>2011</v>
      </c>
      <c r="F1369" s="16">
        <v>2026</v>
      </c>
      <c r="G1369" s="17">
        <v>4.2002314814814812E-2</v>
      </c>
      <c r="H1369" s="17">
        <v>4.2430555555555555E-2</v>
      </c>
      <c r="I1369" s="17">
        <v>3.380787037037037E-2</v>
      </c>
      <c r="J1369" s="17">
        <v>4.2893518518518518E-2</v>
      </c>
      <c r="K1369" s="17">
        <v>3.5624999999999997E-2</v>
      </c>
      <c r="L1369" s="17">
        <v>3.4641203703703702E-2</v>
      </c>
      <c r="M1369" s="17">
        <f t="shared" si="89"/>
        <v>0.23140046296296296</v>
      </c>
      <c r="N1369" s="16" t="s">
        <v>4513</v>
      </c>
      <c r="O1369" s="16">
        <v>44</v>
      </c>
      <c r="P1369" s="17">
        <f t="shared" si="91"/>
        <v>3.5987630320834046E-3</v>
      </c>
      <c r="Q1369" s="16">
        <f t="shared" si="92"/>
        <v>15</v>
      </c>
      <c r="R1369" s="16" t="s">
        <v>4514</v>
      </c>
      <c r="S1369" s="16">
        <v>44</v>
      </c>
      <c r="T1369" s="16">
        <f t="shared" si="90"/>
        <v>6</v>
      </c>
    </row>
    <row r="1370" spans="1:20" x14ac:dyDescent="0.2">
      <c r="A1370" s="1">
        <v>1366</v>
      </c>
      <c r="B1370" s="1" t="s">
        <v>1029</v>
      </c>
      <c r="C1370" s="1" t="s">
        <v>139</v>
      </c>
      <c r="D1370" s="1" t="s">
        <v>1455</v>
      </c>
      <c r="E1370" s="16">
        <v>2014</v>
      </c>
      <c r="F1370" s="16">
        <v>2026</v>
      </c>
      <c r="G1370" s="17">
        <v>4.5543981481481484E-2</v>
      </c>
      <c r="H1370" s="17">
        <v>4.1678240740740738E-2</v>
      </c>
      <c r="I1370" s="17">
        <v>3.2164351851851854E-2</v>
      </c>
      <c r="J1370" s="17">
        <v>4.4861111111111109E-2</v>
      </c>
      <c r="K1370" s="17">
        <v>3.6516203703703703E-2</v>
      </c>
      <c r="L1370" s="17">
        <v>3.3796296296296297E-2</v>
      </c>
      <c r="M1370" s="17">
        <f t="shared" si="89"/>
        <v>0.23456018518518518</v>
      </c>
      <c r="N1370" s="16" t="s">
        <v>4513</v>
      </c>
      <c r="O1370" s="16">
        <v>45</v>
      </c>
      <c r="P1370" s="17">
        <f t="shared" si="91"/>
        <v>3.6479033465814173E-3</v>
      </c>
      <c r="Q1370" s="16">
        <f t="shared" si="92"/>
        <v>12</v>
      </c>
      <c r="R1370" s="16" t="s">
        <v>4514</v>
      </c>
      <c r="S1370" s="16">
        <v>45</v>
      </c>
      <c r="T1370" s="16">
        <f t="shared" si="90"/>
        <v>6</v>
      </c>
    </row>
    <row r="1371" spans="1:20" x14ac:dyDescent="0.2">
      <c r="A1371" s="1">
        <v>1367</v>
      </c>
      <c r="B1371" s="1" t="s">
        <v>1948</v>
      </c>
      <c r="C1371" s="1" t="s">
        <v>93</v>
      </c>
      <c r="D1371" s="1"/>
      <c r="E1371" s="16">
        <v>2007</v>
      </c>
      <c r="F1371" s="16">
        <v>2026</v>
      </c>
      <c r="G1371" s="17">
        <v>4.0983796296296296E-2</v>
      </c>
      <c r="H1371" s="17">
        <v>4.5347222222222219E-2</v>
      </c>
      <c r="I1371" s="17">
        <v>3.4513888888888886E-2</v>
      </c>
      <c r="J1371" s="17">
        <v>4.50462962962963E-2</v>
      </c>
      <c r="K1371" s="17">
        <v>3.5057870370370371E-2</v>
      </c>
      <c r="L1371" s="17">
        <v>3.5104166666666665E-2</v>
      </c>
      <c r="M1371" s="17">
        <f t="shared" si="89"/>
        <v>0.23605324074074072</v>
      </c>
      <c r="N1371" s="16" t="s">
        <v>4513</v>
      </c>
      <c r="O1371" s="16">
        <v>46</v>
      </c>
      <c r="P1371" s="17">
        <f t="shared" si="91"/>
        <v>3.671123495190368E-3</v>
      </c>
      <c r="Q1371" s="16">
        <f t="shared" si="92"/>
        <v>19</v>
      </c>
      <c r="R1371" s="16" t="s">
        <v>4514</v>
      </c>
      <c r="S1371" s="16">
        <v>46</v>
      </c>
      <c r="T1371" s="16">
        <f t="shared" si="90"/>
        <v>6</v>
      </c>
    </row>
    <row r="1372" spans="1:20" x14ac:dyDescent="0.2">
      <c r="A1372" s="1">
        <v>1368</v>
      </c>
      <c r="B1372" s="1" t="s">
        <v>1110</v>
      </c>
      <c r="C1372" s="1" t="s">
        <v>1767</v>
      </c>
      <c r="D1372" s="1" t="s">
        <v>1561</v>
      </c>
      <c r="E1372" s="16">
        <v>2009</v>
      </c>
      <c r="F1372" s="16">
        <v>2026</v>
      </c>
      <c r="G1372" s="17">
        <v>4.1400462962962965E-2</v>
      </c>
      <c r="H1372" s="17">
        <v>4.4548611111111108E-2</v>
      </c>
      <c r="I1372" s="17">
        <v>3.7002314814814814E-2</v>
      </c>
      <c r="J1372" s="17">
        <v>4.189814814814815E-2</v>
      </c>
      <c r="K1372" s="17">
        <v>3.5555555555555556E-2</v>
      </c>
      <c r="L1372" s="17">
        <v>3.6377314814814814E-2</v>
      </c>
      <c r="M1372" s="17">
        <f t="shared" si="89"/>
        <v>0.23678240740740741</v>
      </c>
      <c r="N1372" s="16" t="s">
        <v>4513</v>
      </c>
      <c r="O1372" s="16">
        <v>47</v>
      </c>
      <c r="P1372" s="17">
        <f t="shared" si="91"/>
        <v>3.6824635677668331E-3</v>
      </c>
      <c r="Q1372" s="16">
        <f t="shared" si="92"/>
        <v>17</v>
      </c>
      <c r="R1372" s="16" t="s">
        <v>4514</v>
      </c>
      <c r="S1372" s="16">
        <v>47</v>
      </c>
      <c r="T1372" s="16">
        <f t="shared" si="90"/>
        <v>6</v>
      </c>
    </row>
    <row r="1373" spans="1:20" x14ac:dyDescent="0.2">
      <c r="A1373" s="1">
        <v>1369</v>
      </c>
      <c r="B1373" s="1" t="s">
        <v>1019</v>
      </c>
      <c r="C1373" s="1" t="s">
        <v>1412</v>
      </c>
      <c r="D1373" s="1" t="s">
        <v>1067</v>
      </c>
      <c r="E1373" s="16">
        <v>2008</v>
      </c>
      <c r="F1373" s="16">
        <v>2026</v>
      </c>
      <c r="G1373" s="17">
        <v>4.2037037037037039E-2</v>
      </c>
      <c r="H1373" s="17">
        <v>4.3171296296296298E-2</v>
      </c>
      <c r="I1373" s="17">
        <v>3.5995370370370372E-2</v>
      </c>
      <c r="J1373" s="17">
        <v>4.3969907407407409E-2</v>
      </c>
      <c r="K1373" s="17">
        <v>3.6064814814814813E-2</v>
      </c>
      <c r="L1373" s="17">
        <v>3.6539351851851851E-2</v>
      </c>
      <c r="M1373" s="17">
        <f t="shared" si="89"/>
        <v>0.23777777777777781</v>
      </c>
      <c r="N1373" s="16" t="s">
        <v>4513</v>
      </c>
      <c r="O1373" s="16">
        <v>48</v>
      </c>
      <c r="P1373" s="17">
        <f t="shared" si="91"/>
        <v>3.6979436668394677E-3</v>
      </c>
      <c r="Q1373" s="16">
        <f t="shared" si="92"/>
        <v>18</v>
      </c>
      <c r="R1373" s="16" t="s">
        <v>4514</v>
      </c>
      <c r="S1373" s="16">
        <v>48</v>
      </c>
      <c r="T1373" s="16">
        <f t="shared" si="90"/>
        <v>6</v>
      </c>
    </row>
    <row r="1374" spans="1:20" x14ac:dyDescent="0.2">
      <c r="A1374" s="1">
        <v>1370</v>
      </c>
      <c r="B1374" s="1" t="s">
        <v>668</v>
      </c>
      <c r="C1374" s="1" t="s">
        <v>236</v>
      </c>
      <c r="D1374" s="1" t="s">
        <v>1455</v>
      </c>
      <c r="E1374" s="16">
        <v>2014</v>
      </c>
      <c r="F1374" s="16">
        <v>2026</v>
      </c>
      <c r="G1374" s="17">
        <v>4.2361111111111113E-2</v>
      </c>
      <c r="H1374" s="17">
        <v>4.2986111111111114E-2</v>
      </c>
      <c r="I1374" s="17">
        <v>3.3645833333333333E-2</v>
      </c>
      <c r="J1374" s="17">
        <v>4.6076388888888889E-2</v>
      </c>
      <c r="K1374" s="17">
        <v>3.546296296296296E-2</v>
      </c>
      <c r="L1374" s="17">
        <v>3.8738425925925926E-2</v>
      </c>
      <c r="M1374" s="17">
        <f t="shared" si="89"/>
        <v>0.23927083333333332</v>
      </c>
      <c r="N1374" s="16" t="s">
        <v>4513</v>
      </c>
      <c r="O1374" s="16">
        <v>49</v>
      </c>
      <c r="P1374" s="17">
        <f t="shared" si="91"/>
        <v>3.721163815448418E-3</v>
      </c>
      <c r="Q1374" s="16">
        <f t="shared" si="92"/>
        <v>12</v>
      </c>
      <c r="R1374" s="16" t="s">
        <v>4514</v>
      </c>
      <c r="S1374" s="16">
        <v>49</v>
      </c>
      <c r="T1374" s="16">
        <f t="shared" si="90"/>
        <v>6</v>
      </c>
    </row>
    <row r="1375" spans="1:20" x14ac:dyDescent="0.2">
      <c r="A1375" s="1">
        <v>1371</v>
      </c>
      <c r="B1375" s="1" t="s">
        <v>1959</v>
      </c>
      <c r="C1375" s="1" t="s">
        <v>112</v>
      </c>
      <c r="D1375" s="1" t="s">
        <v>1455</v>
      </c>
      <c r="E1375" s="16">
        <v>2014</v>
      </c>
      <c r="F1375" s="16">
        <v>2026</v>
      </c>
      <c r="G1375" s="17">
        <v>4.553240740740741E-2</v>
      </c>
      <c r="H1375" s="17">
        <v>4.2546296296296297E-2</v>
      </c>
      <c r="I1375" s="17">
        <v>3.5416666666666666E-2</v>
      </c>
      <c r="J1375" s="17">
        <v>4.5856481481481484E-2</v>
      </c>
      <c r="K1375" s="17">
        <v>3.695601851851852E-2</v>
      </c>
      <c r="L1375" s="17">
        <v>3.5451388888888886E-2</v>
      </c>
      <c r="M1375" s="17">
        <f t="shared" si="89"/>
        <v>0.24175925925925926</v>
      </c>
      <c r="N1375" s="16" t="s">
        <v>4513</v>
      </c>
      <c r="O1375" s="16">
        <v>50</v>
      </c>
      <c r="P1375" s="17">
        <f t="shared" si="91"/>
        <v>3.7598640631300033E-3</v>
      </c>
      <c r="Q1375" s="16">
        <f t="shared" si="92"/>
        <v>12</v>
      </c>
      <c r="R1375" s="16" t="s">
        <v>4514</v>
      </c>
      <c r="S1375" s="16">
        <v>50</v>
      </c>
      <c r="T1375" s="16">
        <f t="shared" si="90"/>
        <v>6</v>
      </c>
    </row>
    <row r="1376" spans="1:20" x14ac:dyDescent="0.2">
      <c r="A1376" s="1">
        <v>1372</v>
      </c>
      <c r="B1376" s="1" t="s">
        <v>1962</v>
      </c>
      <c r="C1376" s="1" t="s">
        <v>114</v>
      </c>
      <c r="D1376" s="1" t="s">
        <v>1572</v>
      </c>
      <c r="E1376" s="16">
        <v>2007</v>
      </c>
      <c r="F1376" s="16">
        <v>2026</v>
      </c>
      <c r="G1376" s="17">
        <v>4.3923611111111108E-2</v>
      </c>
      <c r="H1376" s="17">
        <v>4.386574074074074E-2</v>
      </c>
      <c r="I1376" s="17">
        <v>3.5393518518518519E-2</v>
      </c>
      <c r="J1376" s="17">
        <v>4.5902777777777778E-2</v>
      </c>
      <c r="K1376" s="17">
        <v>3.7048611111111109E-2</v>
      </c>
      <c r="L1376" s="17">
        <v>3.6585648148148145E-2</v>
      </c>
      <c r="M1376" s="17">
        <f t="shared" si="89"/>
        <v>0.2427199074074074</v>
      </c>
      <c r="N1376" s="16" t="s">
        <v>4513</v>
      </c>
      <c r="O1376" s="16">
        <v>51</v>
      </c>
      <c r="P1376" s="17">
        <f t="shared" si="91"/>
        <v>3.7748041587466153E-3</v>
      </c>
      <c r="Q1376" s="16">
        <f t="shared" si="92"/>
        <v>19</v>
      </c>
      <c r="R1376" s="16" t="s">
        <v>4514</v>
      </c>
      <c r="S1376" s="16">
        <v>51</v>
      </c>
      <c r="T1376" s="16">
        <f t="shared" si="90"/>
        <v>6</v>
      </c>
    </row>
    <row r="1377" spans="1:20" x14ac:dyDescent="0.2">
      <c r="A1377" s="1">
        <v>1373</v>
      </c>
      <c r="B1377" s="1" t="s">
        <v>1025</v>
      </c>
      <c r="C1377" s="1" t="s">
        <v>1108</v>
      </c>
      <c r="D1377" s="1" t="s">
        <v>1573</v>
      </c>
      <c r="E1377" s="16">
        <v>2009</v>
      </c>
      <c r="F1377" s="16">
        <v>2026</v>
      </c>
      <c r="G1377" s="17">
        <v>3.5474537037037034E-2</v>
      </c>
      <c r="H1377" s="17">
        <v>5.7881944444444444E-2</v>
      </c>
      <c r="I1377" s="17">
        <v>4.2812500000000003E-2</v>
      </c>
      <c r="J1377" s="17">
        <v>4.1851851851851848E-2</v>
      </c>
      <c r="K1377" s="17">
        <v>3.1921296296296295E-2</v>
      </c>
      <c r="L1377" s="17">
        <v>3.30787037037037E-2</v>
      </c>
      <c r="M1377" s="17">
        <f t="shared" si="89"/>
        <v>0.24302083333333335</v>
      </c>
      <c r="N1377" s="16" t="s">
        <v>4513</v>
      </c>
      <c r="O1377" s="16">
        <v>52</v>
      </c>
      <c r="P1377" s="17">
        <f t="shared" si="91"/>
        <v>3.7794841886988075E-3</v>
      </c>
      <c r="Q1377" s="16">
        <f t="shared" si="92"/>
        <v>17</v>
      </c>
      <c r="R1377" s="16" t="s">
        <v>4514</v>
      </c>
      <c r="S1377" s="16">
        <v>52</v>
      </c>
      <c r="T1377" s="16">
        <f t="shared" si="90"/>
        <v>6</v>
      </c>
    </row>
    <row r="1378" spans="1:20" x14ac:dyDescent="0.2">
      <c r="A1378" s="1">
        <v>1374</v>
      </c>
      <c r="B1378" s="1" t="s">
        <v>720</v>
      </c>
      <c r="C1378" s="1" t="s">
        <v>1742</v>
      </c>
      <c r="D1378" s="1"/>
      <c r="E1378" s="16">
        <v>2007</v>
      </c>
      <c r="F1378" s="16">
        <v>2026</v>
      </c>
      <c r="G1378" s="17">
        <v>4.6307870370370367E-2</v>
      </c>
      <c r="H1378" s="17">
        <v>4.4571759259259262E-2</v>
      </c>
      <c r="I1378" s="17">
        <v>3.5567129629629629E-2</v>
      </c>
      <c r="J1378" s="17">
        <v>4.50462962962963E-2</v>
      </c>
      <c r="K1378" s="17">
        <v>3.6493055555555556E-2</v>
      </c>
      <c r="L1378" s="17">
        <v>3.5925925925925924E-2</v>
      </c>
      <c r="M1378" s="17">
        <f t="shared" si="89"/>
        <v>0.24391203703703701</v>
      </c>
      <c r="N1378" s="16" t="s">
        <v>4513</v>
      </c>
      <c r="O1378" s="16">
        <v>53</v>
      </c>
      <c r="P1378" s="17">
        <f t="shared" si="91"/>
        <v>3.7933442774033743E-3</v>
      </c>
      <c r="Q1378" s="16">
        <f t="shared" si="92"/>
        <v>19</v>
      </c>
      <c r="R1378" s="16" t="s">
        <v>4514</v>
      </c>
      <c r="S1378" s="16">
        <v>53</v>
      </c>
      <c r="T1378" s="16">
        <f t="shared" si="90"/>
        <v>6</v>
      </c>
    </row>
    <row r="1379" spans="1:20" x14ac:dyDescent="0.2">
      <c r="A1379" s="1">
        <v>1375</v>
      </c>
      <c r="B1379" s="1" t="s">
        <v>1969</v>
      </c>
      <c r="C1379" s="1" t="s">
        <v>1407</v>
      </c>
      <c r="D1379" s="1" t="s">
        <v>1463</v>
      </c>
      <c r="E1379" s="16">
        <v>2008</v>
      </c>
      <c r="F1379" s="16">
        <v>2026</v>
      </c>
      <c r="G1379" s="17">
        <v>4.6249999999999999E-2</v>
      </c>
      <c r="H1379" s="17">
        <v>4.4780092592592594E-2</v>
      </c>
      <c r="I1379" s="17">
        <v>3.6759259259259262E-2</v>
      </c>
      <c r="J1379" s="17">
        <v>4.9224537037037039E-2</v>
      </c>
      <c r="K1379" s="17">
        <v>3.7210648148148145E-2</v>
      </c>
      <c r="L1379" s="17">
        <v>3.5682870370370372E-2</v>
      </c>
      <c r="M1379" s="17">
        <f t="shared" si="89"/>
        <v>0.24990740740740744</v>
      </c>
      <c r="N1379" s="16" t="s">
        <v>4513</v>
      </c>
      <c r="O1379" s="16">
        <v>54</v>
      </c>
      <c r="P1379" s="17">
        <f t="shared" si="91"/>
        <v>3.8865848741431942E-3</v>
      </c>
      <c r="Q1379" s="16">
        <f t="shared" si="92"/>
        <v>18</v>
      </c>
      <c r="R1379" s="16" t="s">
        <v>4514</v>
      </c>
      <c r="S1379" s="16">
        <v>54</v>
      </c>
      <c r="T1379" s="16">
        <f t="shared" si="90"/>
        <v>6</v>
      </c>
    </row>
    <row r="1380" spans="1:20" x14ac:dyDescent="0.2">
      <c r="A1380" s="1">
        <v>1376</v>
      </c>
      <c r="B1380" s="1" t="s">
        <v>1970</v>
      </c>
      <c r="C1380" s="1" t="s">
        <v>261</v>
      </c>
      <c r="D1380" s="1" t="s">
        <v>1587</v>
      </c>
      <c r="E1380" s="16">
        <v>2010</v>
      </c>
      <c r="F1380" s="16">
        <v>2026</v>
      </c>
      <c r="G1380" s="17">
        <v>4.6168981481481484E-2</v>
      </c>
      <c r="H1380" s="17">
        <v>4.6365740740740742E-2</v>
      </c>
      <c r="I1380" s="17">
        <v>3.6759259259259262E-2</v>
      </c>
      <c r="J1380" s="17">
        <v>4.5995370370370367E-2</v>
      </c>
      <c r="K1380" s="17">
        <v>3.7060185185185182E-2</v>
      </c>
      <c r="L1380" s="17">
        <v>3.7673611111111109E-2</v>
      </c>
      <c r="M1380" s="17">
        <f t="shared" si="89"/>
        <v>0.25002314814814813</v>
      </c>
      <c r="N1380" s="16" t="s">
        <v>4513</v>
      </c>
      <c r="O1380" s="16">
        <v>55</v>
      </c>
      <c r="P1380" s="17">
        <f t="shared" si="91"/>
        <v>3.8883848856632675E-3</v>
      </c>
      <c r="Q1380" s="16">
        <f t="shared" si="92"/>
        <v>16</v>
      </c>
      <c r="R1380" s="16" t="s">
        <v>4514</v>
      </c>
      <c r="S1380" s="16">
        <v>55</v>
      </c>
      <c r="T1380" s="16">
        <f t="shared" si="90"/>
        <v>6</v>
      </c>
    </row>
    <row r="1381" spans="1:20" x14ac:dyDescent="0.2">
      <c r="A1381" s="1">
        <v>1377</v>
      </c>
      <c r="B1381" s="1" t="s">
        <v>1973</v>
      </c>
      <c r="C1381" s="1" t="s">
        <v>144</v>
      </c>
      <c r="D1381" s="1"/>
      <c r="E1381" s="16">
        <v>2008</v>
      </c>
      <c r="F1381" s="16">
        <v>2026</v>
      </c>
      <c r="G1381" s="17">
        <v>4.5324074074074072E-2</v>
      </c>
      <c r="H1381" s="17">
        <v>4.4999999999999998E-2</v>
      </c>
      <c r="I1381" s="17">
        <v>3.8368055555555558E-2</v>
      </c>
      <c r="J1381" s="17">
        <v>5.0381944444444444E-2</v>
      </c>
      <c r="K1381" s="17">
        <v>3.726851851851852E-2</v>
      </c>
      <c r="L1381" s="17">
        <v>3.5891203703703703E-2</v>
      </c>
      <c r="M1381" s="17">
        <f t="shared" si="89"/>
        <v>0.25223379629629628</v>
      </c>
      <c r="N1381" s="16" t="s">
        <v>4513</v>
      </c>
      <c r="O1381" s="16">
        <v>56</v>
      </c>
      <c r="P1381" s="17">
        <f t="shared" si="91"/>
        <v>3.9227651056966753E-3</v>
      </c>
      <c r="Q1381" s="16">
        <f t="shared" si="92"/>
        <v>18</v>
      </c>
      <c r="R1381" s="16" t="s">
        <v>4514</v>
      </c>
      <c r="S1381" s="16">
        <v>56</v>
      </c>
      <c r="T1381" s="16">
        <f t="shared" si="90"/>
        <v>6</v>
      </c>
    </row>
    <row r="1382" spans="1:20" x14ac:dyDescent="0.2">
      <c r="A1382" s="1">
        <v>1378</v>
      </c>
      <c r="B1382" s="1" t="s">
        <v>1978</v>
      </c>
      <c r="C1382" s="1" t="s">
        <v>116</v>
      </c>
      <c r="D1382" s="1" t="s">
        <v>1463</v>
      </c>
      <c r="E1382" s="16">
        <v>2009</v>
      </c>
      <c r="F1382" s="16">
        <v>2026</v>
      </c>
      <c r="G1382" s="17">
        <v>4.6261574074074073E-2</v>
      </c>
      <c r="H1382" s="17">
        <v>4.4780092592592594E-2</v>
      </c>
      <c r="I1382" s="17">
        <v>3.7442129629629631E-2</v>
      </c>
      <c r="J1382" s="17">
        <v>4.9224537037037039E-2</v>
      </c>
      <c r="K1382" s="17">
        <v>3.7361111111111109E-2</v>
      </c>
      <c r="L1382" s="17">
        <v>4.0185185185185185E-2</v>
      </c>
      <c r="M1382" s="17">
        <f t="shared" si="89"/>
        <v>0.25525462962962964</v>
      </c>
      <c r="N1382" s="16" t="s">
        <v>4513</v>
      </c>
      <c r="O1382" s="16">
        <v>57</v>
      </c>
      <c r="P1382" s="17">
        <f t="shared" si="91"/>
        <v>3.9697454063706006E-3</v>
      </c>
      <c r="Q1382" s="16">
        <f t="shared" si="92"/>
        <v>17</v>
      </c>
      <c r="R1382" s="16" t="s">
        <v>4514</v>
      </c>
      <c r="S1382" s="16">
        <v>57</v>
      </c>
      <c r="T1382" s="16">
        <f t="shared" si="90"/>
        <v>6</v>
      </c>
    </row>
    <row r="1383" spans="1:20" x14ac:dyDescent="0.2">
      <c r="A1383" s="1">
        <v>1379</v>
      </c>
      <c r="B1383" s="1" t="s">
        <v>438</v>
      </c>
      <c r="C1383" s="1" t="s">
        <v>215</v>
      </c>
      <c r="D1383" s="1" t="s">
        <v>1585</v>
      </c>
      <c r="E1383" s="16">
        <v>2008</v>
      </c>
      <c r="F1383" s="16">
        <v>2026</v>
      </c>
      <c r="G1383" s="17">
        <v>5.002314814814815E-2</v>
      </c>
      <c r="H1383" s="17">
        <v>4.7893518518518516E-2</v>
      </c>
      <c r="I1383" s="17">
        <v>3.9583333333333331E-2</v>
      </c>
      <c r="J1383" s="17">
        <v>4.7141203703703706E-2</v>
      </c>
      <c r="K1383" s="17">
        <v>3.6458333333333336E-2</v>
      </c>
      <c r="L1383" s="17">
        <v>3.7581018518518521E-2</v>
      </c>
      <c r="M1383" s="17">
        <f t="shared" si="89"/>
        <v>0.25868055555555558</v>
      </c>
      <c r="N1383" s="16" t="s">
        <v>4513</v>
      </c>
      <c r="O1383" s="16">
        <v>58</v>
      </c>
      <c r="P1383" s="17">
        <f t="shared" si="91"/>
        <v>4.0230257473647824E-3</v>
      </c>
      <c r="Q1383" s="16">
        <f t="shared" si="92"/>
        <v>18</v>
      </c>
      <c r="R1383" s="16" t="s">
        <v>4514</v>
      </c>
      <c r="S1383" s="16">
        <v>58</v>
      </c>
      <c r="T1383" s="16">
        <f t="shared" si="90"/>
        <v>6</v>
      </c>
    </row>
    <row r="1384" spans="1:20" x14ac:dyDescent="0.2">
      <c r="A1384" s="1">
        <v>1380</v>
      </c>
      <c r="B1384" s="1" t="s">
        <v>1271</v>
      </c>
      <c r="C1384" s="1" t="s">
        <v>1355</v>
      </c>
      <c r="D1384" s="1" t="s">
        <v>3</v>
      </c>
      <c r="E1384" s="16">
        <v>2009</v>
      </c>
      <c r="F1384" s="16">
        <v>2026</v>
      </c>
      <c r="G1384" s="17">
        <v>5.0937499999999997E-2</v>
      </c>
      <c r="H1384" s="17">
        <v>4.6226851851851852E-2</v>
      </c>
      <c r="I1384" s="17">
        <v>4.2847222222222224E-2</v>
      </c>
      <c r="J1384" s="17">
        <v>4.0659722222222222E-2</v>
      </c>
      <c r="K1384" s="17">
        <v>3.5115740740740739E-2</v>
      </c>
      <c r="L1384" s="17">
        <v>4.3460648148148151E-2</v>
      </c>
      <c r="M1384" s="17">
        <f t="shared" si="89"/>
        <v>0.25924768518518521</v>
      </c>
      <c r="N1384" s="16" t="s">
        <v>4513</v>
      </c>
      <c r="O1384" s="16">
        <v>59</v>
      </c>
      <c r="P1384" s="17">
        <f t="shared" si="91"/>
        <v>4.0318458038131437E-3</v>
      </c>
      <c r="Q1384" s="16">
        <f t="shared" si="92"/>
        <v>17</v>
      </c>
      <c r="R1384" s="16" t="s">
        <v>4514</v>
      </c>
      <c r="S1384" s="16">
        <v>59</v>
      </c>
      <c r="T1384" s="16">
        <f t="shared" si="90"/>
        <v>6</v>
      </c>
    </row>
    <row r="1385" spans="1:20" x14ac:dyDescent="0.2">
      <c r="A1385" s="1">
        <v>1381</v>
      </c>
      <c r="B1385" s="1" t="s">
        <v>434</v>
      </c>
      <c r="C1385" s="1" t="s">
        <v>1030</v>
      </c>
      <c r="D1385" s="1" t="s">
        <v>1611</v>
      </c>
      <c r="E1385" s="16">
        <v>2012</v>
      </c>
      <c r="F1385" s="16">
        <v>2026</v>
      </c>
      <c r="G1385" s="17">
        <v>4.3055555555555555E-2</v>
      </c>
      <c r="H1385" s="17">
        <v>5.1423611111111114E-2</v>
      </c>
      <c r="I1385" s="17">
        <v>3.5717592592592592E-2</v>
      </c>
      <c r="J1385" s="17">
        <v>5.0844907407407408E-2</v>
      </c>
      <c r="K1385" s="17">
        <v>3.9212962962962963E-2</v>
      </c>
      <c r="L1385" s="17">
        <v>3.9976851851851854E-2</v>
      </c>
      <c r="M1385" s="17">
        <f t="shared" si="89"/>
        <v>0.26023148148148151</v>
      </c>
      <c r="N1385" s="16" t="s">
        <v>4513</v>
      </c>
      <c r="O1385" s="16">
        <v>60</v>
      </c>
      <c r="P1385" s="17">
        <f t="shared" si="91"/>
        <v>4.0471459017337704E-3</v>
      </c>
      <c r="Q1385" s="16">
        <f t="shared" si="92"/>
        <v>14</v>
      </c>
      <c r="R1385" s="16" t="s">
        <v>4514</v>
      </c>
      <c r="S1385" s="16">
        <v>60</v>
      </c>
      <c r="T1385" s="16">
        <f t="shared" si="90"/>
        <v>6</v>
      </c>
    </row>
    <row r="1386" spans="1:20" x14ac:dyDescent="0.2">
      <c r="A1386" s="1">
        <v>1382</v>
      </c>
      <c r="B1386" s="1" t="s">
        <v>752</v>
      </c>
      <c r="C1386" s="1" t="s">
        <v>1779</v>
      </c>
      <c r="D1386" s="1" t="s">
        <v>1299</v>
      </c>
      <c r="E1386" s="16">
        <v>2009</v>
      </c>
      <c r="F1386" s="16">
        <v>2026</v>
      </c>
      <c r="G1386" s="17">
        <v>4.6944444444444441E-2</v>
      </c>
      <c r="H1386" s="17">
        <v>4.7766203703703707E-2</v>
      </c>
      <c r="I1386" s="17">
        <v>3.8564814814814816E-2</v>
      </c>
      <c r="J1386" s="17">
        <v>4.8819444444444443E-2</v>
      </c>
      <c r="K1386" s="17">
        <v>3.9085648148148147E-2</v>
      </c>
      <c r="L1386" s="17">
        <v>3.9861111111111111E-2</v>
      </c>
      <c r="M1386" s="17">
        <f t="shared" si="89"/>
        <v>0.26104166666666667</v>
      </c>
      <c r="N1386" s="16" t="s">
        <v>4513</v>
      </c>
      <c r="O1386" s="16">
        <v>61</v>
      </c>
      <c r="P1386" s="17">
        <f t="shared" si="91"/>
        <v>4.059745982374287E-3</v>
      </c>
      <c r="Q1386" s="16">
        <f t="shared" si="92"/>
        <v>17</v>
      </c>
      <c r="R1386" s="16" t="s">
        <v>4514</v>
      </c>
      <c r="S1386" s="16">
        <v>61</v>
      </c>
      <c r="T1386" s="16">
        <f t="shared" si="90"/>
        <v>6</v>
      </c>
    </row>
    <row r="1387" spans="1:20" x14ac:dyDescent="0.2">
      <c r="A1387" s="1">
        <v>1383</v>
      </c>
      <c r="B1387" s="1" t="s">
        <v>931</v>
      </c>
      <c r="C1387" s="1" t="s">
        <v>846</v>
      </c>
      <c r="D1387" s="1" t="s">
        <v>1455</v>
      </c>
      <c r="E1387" s="16">
        <v>2007</v>
      </c>
      <c r="F1387" s="16">
        <v>2026</v>
      </c>
      <c r="G1387" s="17">
        <v>5.0243055555555555E-2</v>
      </c>
      <c r="H1387" s="17">
        <v>5.1307870370370372E-2</v>
      </c>
      <c r="I1387" s="17">
        <v>4.0949074074074075E-2</v>
      </c>
      <c r="J1387" s="17">
        <v>5.0439814814814812E-2</v>
      </c>
      <c r="K1387" s="17">
        <v>4.1608796296296297E-2</v>
      </c>
      <c r="L1387" s="17">
        <v>3.8252314814814815E-2</v>
      </c>
      <c r="M1387" s="17">
        <f t="shared" si="89"/>
        <v>0.27280092592592592</v>
      </c>
      <c r="N1387" s="16" t="s">
        <v>4513</v>
      </c>
      <c r="O1387" s="16">
        <v>62</v>
      </c>
      <c r="P1387" s="17">
        <f t="shared" si="91"/>
        <v>4.2426271528137769E-3</v>
      </c>
      <c r="Q1387" s="16">
        <f t="shared" si="92"/>
        <v>19</v>
      </c>
      <c r="R1387" s="16" t="s">
        <v>4514</v>
      </c>
      <c r="S1387" s="16">
        <v>62</v>
      </c>
      <c r="T1387" s="16">
        <f t="shared" si="90"/>
        <v>6</v>
      </c>
    </row>
    <row r="1388" spans="1:20" x14ac:dyDescent="0.2">
      <c r="A1388" s="1">
        <v>1384</v>
      </c>
      <c r="B1388" s="1" t="s">
        <v>1140</v>
      </c>
      <c r="C1388" s="1" t="s">
        <v>1141</v>
      </c>
      <c r="D1388" s="1" t="s">
        <v>879</v>
      </c>
      <c r="E1388" s="16">
        <v>2008</v>
      </c>
      <c r="F1388" s="16">
        <v>2026</v>
      </c>
      <c r="G1388" s="17">
        <v>4.1886574074074076E-2</v>
      </c>
      <c r="H1388" s="17">
        <v>5.1620370370370372E-2</v>
      </c>
      <c r="I1388" s="17">
        <v>4.1608796296296297E-2</v>
      </c>
      <c r="J1388" s="17">
        <v>6.2638888888888883E-2</v>
      </c>
      <c r="K1388" s="17">
        <v>4.0694444444444443E-2</v>
      </c>
      <c r="L1388" s="17">
        <v>3.7523148148148146E-2</v>
      </c>
      <c r="M1388" s="17">
        <f t="shared" si="89"/>
        <v>0.27597222222222223</v>
      </c>
      <c r="N1388" s="16" t="s">
        <v>4513</v>
      </c>
      <c r="O1388" s="16">
        <v>63</v>
      </c>
      <c r="P1388" s="17">
        <f t="shared" si="91"/>
        <v>4.2919474684637972E-3</v>
      </c>
      <c r="Q1388" s="16">
        <f t="shared" si="92"/>
        <v>18</v>
      </c>
      <c r="R1388" s="16" t="s">
        <v>4514</v>
      </c>
      <c r="S1388" s="16">
        <v>63</v>
      </c>
      <c r="T1388" s="16">
        <f t="shared" si="90"/>
        <v>6</v>
      </c>
    </row>
    <row r="1389" spans="1:20" x14ac:dyDescent="0.2">
      <c r="A1389" s="1">
        <v>1385</v>
      </c>
      <c r="B1389" s="1" t="s">
        <v>444</v>
      </c>
      <c r="C1389" s="1" t="s">
        <v>90</v>
      </c>
      <c r="D1389" s="1" t="s">
        <v>1643</v>
      </c>
      <c r="E1389" s="16">
        <v>2012</v>
      </c>
      <c r="F1389" s="16">
        <v>2026</v>
      </c>
      <c r="G1389" s="17">
        <v>4.9560185185185186E-2</v>
      </c>
      <c r="H1389" s="17">
        <v>5.2199074074074071E-2</v>
      </c>
      <c r="I1389" s="17">
        <v>4.3703703703703703E-2</v>
      </c>
      <c r="J1389" s="17">
        <v>5.5567129629629633E-2</v>
      </c>
      <c r="K1389" s="17">
        <v>4.2152777777777775E-2</v>
      </c>
      <c r="L1389" s="17">
        <v>4.2418981481481481E-2</v>
      </c>
      <c r="M1389" s="17">
        <f t="shared" si="89"/>
        <v>0.28560185185185183</v>
      </c>
      <c r="N1389" s="16" t="s">
        <v>4513</v>
      </c>
      <c r="O1389" s="16">
        <v>64</v>
      </c>
      <c r="P1389" s="17">
        <f t="shared" si="91"/>
        <v>4.4417084269339309E-3</v>
      </c>
      <c r="Q1389" s="16">
        <f t="shared" si="92"/>
        <v>14</v>
      </c>
      <c r="R1389" s="16" t="s">
        <v>4514</v>
      </c>
      <c r="S1389" s="16">
        <v>64</v>
      </c>
      <c r="T1389" s="16">
        <f t="shared" si="90"/>
        <v>6</v>
      </c>
    </row>
    <row r="1390" spans="1:20" x14ac:dyDescent="0.2">
      <c r="A1390" s="1">
        <v>1386</v>
      </c>
      <c r="B1390" s="1" t="s">
        <v>2052</v>
      </c>
      <c r="C1390" s="1" t="s">
        <v>1032</v>
      </c>
      <c r="D1390" s="1" t="s">
        <v>1084</v>
      </c>
      <c r="E1390" s="16">
        <v>2012</v>
      </c>
      <c r="F1390" s="16">
        <v>2026</v>
      </c>
      <c r="G1390" s="17">
        <v>5.4155092592592595E-2</v>
      </c>
      <c r="H1390" s="17">
        <v>5.5405092592592596E-2</v>
      </c>
      <c r="I1390" s="17">
        <v>4.400462962962963E-2</v>
      </c>
      <c r="J1390" s="17">
        <v>5.6331018518518516E-2</v>
      </c>
      <c r="K1390" s="17">
        <v>4.3634259259259262E-2</v>
      </c>
      <c r="L1390" s="17">
        <v>4.4027777777777777E-2</v>
      </c>
      <c r="M1390" s="17">
        <f t="shared" si="89"/>
        <v>0.2975578703703704</v>
      </c>
      <c r="N1390" s="16" t="s">
        <v>4513</v>
      </c>
      <c r="O1390" s="16">
        <v>65</v>
      </c>
      <c r="P1390" s="17">
        <f t="shared" si="91"/>
        <v>4.6276496169575486E-3</v>
      </c>
      <c r="Q1390" s="16">
        <f t="shared" si="92"/>
        <v>14</v>
      </c>
      <c r="R1390" s="16" t="s">
        <v>4514</v>
      </c>
      <c r="S1390" s="16">
        <v>65</v>
      </c>
      <c r="T1390" s="16">
        <f t="shared" si="90"/>
        <v>6</v>
      </c>
    </row>
    <row r="1391" spans="1:20" x14ac:dyDescent="0.2">
      <c r="A1391" s="1">
        <v>1387</v>
      </c>
      <c r="B1391" s="1" t="s">
        <v>996</v>
      </c>
      <c r="C1391" s="1" t="s">
        <v>243</v>
      </c>
      <c r="D1391" s="1" t="s">
        <v>25</v>
      </c>
      <c r="E1391" s="16">
        <v>2013</v>
      </c>
      <c r="F1391" s="16">
        <v>2026</v>
      </c>
      <c r="G1391" s="17">
        <v>6.0972222222222219E-2</v>
      </c>
      <c r="H1391" s="17">
        <v>5.7546296296296297E-2</v>
      </c>
      <c r="I1391" s="17">
        <v>4.4537037037037035E-2</v>
      </c>
      <c r="J1391" s="17">
        <v>5.7083333333333333E-2</v>
      </c>
      <c r="K1391" s="17">
        <v>4.1354166666666664E-2</v>
      </c>
      <c r="L1391" s="17">
        <v>4.2361111111111113E-2</v>
      </c>
      <c r="M1391" s="17">
        <f t="shared" si="89"/>
        <v>0.3038541666666667</v>
      </c>
      <c r="N1391" s="16" t="s">
        <v>4513</v>
      </c>
      <c r="O1391" s="16">
        <v>66</v>
      </c>
      <c r="P1391" s="17">
        <f t="shared" si="91"/>
        <v>4.725570243649559E-3</v>
      </c>
      <c r="Q1391" s="16">
        <f t="shared" si="92"/>
        <v>13</v>
      </c>
      <c r="R1391" s="16" t="s">
        <v>4514</v>
      </c>
      <c r="S1391" s="16">
        <v>66</v>
      </c>
      <c r="T1391" s="16">
        <f t="shared" si="90"/>
        <v>6</v>
      </c>
    </row>
    <row r="1392" spans="1:20" x14ac:dyDescent="0.2">
      <c r="A1392" s="1">
        <v>1388</v>
      </c>
      <c r="B1392" s="24" t="s">
        <v>454</v>
      </c>
      <c r="C1392" s="24" t="s">
        <v>2329</v>
      </c>
      <c r="D1392" s="24" t="s">
        <v>2906</v>
      </c>
      <c r="E1392" s="25">
        <v>2014</v>
      </c>
      <c r="F1392" s="16">
        <v>2026</v>
      </c>
      <c r="G1392" s="17">
        <v>0</v>
      </c>
      <c r="H1392" s="17">
        <v>0</v>
      </c>
      <c r="I1392" s="17">
        <v>0</v>
      </c>
      <c r="J1392" s="17">
        <v>0</v>
      </c>
      <c r="K1392" s="17">
        <v>0</v>
      </c>
      <c r="L1392" s="17">
        <v>0</v>
      </c>
      <c r="M1392" s="17">
        <f t="shared" si="89"/>
        <v>0</v>
      </c>
      <c r="N1392" s="16" t="s">
        <v>4513</v>
      </c>
      <c r="O1392" s="16">
        <v>67</v>
      </c>
      <c r="Q1392" s="16">
        <f t="shared" si="92"/>
        <v>12</v>
      </c>
      <c r="R1392" s="16" t="s">
        <v>4514</v>
      </c>
      <c r="S1392" s="16">
        <v>67</v>
      </c>
      <c r="T1392" s="16">
        <f t="shared" si="90"/>
        <v>6</v>
      </c>
    </row>
    <row r="1393" spans="1:20" x14ac:dyDescent="0.2">
      <c r="A1393" s="1">
        <v>1389</v>
      </c>
      <c r="B1393" s="24" t="s">
        <v>454</v>
      </c>
      <c r="C1393" s="24" t="s">
        <v>341</v>
      </c>
      <c r="D1393" s="24" t="s">
        <v>2906</v>
      </c>
      <c r="E1393" s="25">
        <v>2014</v>
      </c>
      <c r="F1393" s="16">
        <v>2026</v>
      </c>
      <c r="G1393" s="17">
        <v>0</v>
      </c>
      <c r="I1393" s="17">
        <v>0</v>
      </c>
      <c r="J1393" s="17">
        <v>0</v>
      </c>
      <c r="K1393" s="17">
        <v>0</v>
      </c>
      <c r="L1393" s="17">
        <v>0</v>
      </c>
      <c r="M1393" s="17">
        <f t="shared" si="89"/>
        <v>0</v>
      </c>
      <c r="N1393" s="16" t="s">
        <v>4513</v>
      </c>
      <c r="Q1393" s="16">
        <f t="shared" si="92"/>
        <v>12</v>
      </c>
      <c r="R1393" s="16" t="s">
        <v>4514</v>
      </c>
      <c r="T1393" s="16">
        <f t="shared" si="90"/>
        <v>5</v>
      </c>
    </row>
    <row r="1394" spans="1:20" x14ac:dyDescent="0.2">
      <c r="A1394" s="1">
        <v>1390</v>
      </c>
      <c r="B1394" s="1" t="s">
        <v>2098</v>
      </c>
      <c r="C1394" s="1" t="s">
        <v>1843</v>
      </c>
      <c r="D1394" s="1" t="s">
        <v>1579</v>
      </c>
      <c r="E1394" s="16">
        <v>2012</v>
      </c>
      <c r="F1394" s="16">
        <v>2026</v>
      </c>
      <c r="G1394" s="17">
        <v>5.0960648148148151E-2</v>
      </c>
      <c r="H1394" s="17">
        <v>5.1076388888888886E-2</v>
      </c>
      <c r="I1394" s="17">
        <v>3.815972222222222E-2</v>
      </c>
      <c r="J1394" s="17">
        <v>4.8657407407407406E-2</v>
      </c>
      <c r="K1394" s="17"/>
      <c r="L1394" s="17">
        <v>4.2824074074074077E-2</v>
      </c>
      <c r="M1394" s="17">
        <f t="shared" si="89"/>
        <v>0.23167824074074073</v>
      </c>
      <c r="N1394" s="16" t="s">
        <v>4513</v>
      </c>
      <c r="P1394" s="17"/>
      <c r="Q1394" s="16">
        <f t="shared" si="92"/>
        <v>14</v>
      </c>
      <c r="R1394" s="16" t="s">
        <v>4514</v>
      </c>
      <c r="S1394" s="16"/>
      <c r="T1394" s="16">
        <f t="shared" si="90"/>
        <v>5</v>
      </c>
    </row>
    <row r="1395" spans="1:20" x14ac:dyDescent="0.2">
      <c r="A1395" s="1">
        <v>1391</v>
      </c>
      <c r="B1395" s="1" t="s">
        <v>1989</v>
      </c>
      <c r="C1395" s="1" t="s">
        <v>1832</v>
      </c>
      <c r="D1395" s="1" t="s">
        <v>1067</v>
      </c>
      <c r="E1395" s="16">
        <v>2007</v>
      </c>
      <c r="F1395" s="16">
        <v>2026</v>
      </c>
      <c r="G1395" s="17">
        <v>4.1979166666666665E-2</v>
      </c>
      <c r="H1395" s="17"/>
      <c r="I1395" s="17">
        <v>3.4409722222222223E-2</v>
      </c>
      <c r="J1395" s="17">
        <v>4.5185185185185182E-2</v>
      </c>
      <c r="K1395" s="17">
        <v>3.5972222222222225E-2</v>
      </c>
      <c r="L1395" s="17">
        <v>3.6550925925925924E-2</v>
      </c>
      <c r="M1395" s="17">
        <f t="shared" si="89"/>
        <v>0.19409722222222223</v>
      </c>
      <c r="N1395" s="16" t="s">
        <v>4513</v>
      </c>
      <c r="P1395" s="17"/>
      <c r="Q1395" s="16">
        <f t="shared" si="92"/>
        <v>19</v>
      </c>
      <c r="R1395" s="16" t="s">
        <v>4514</v>
      </c>
      <c r="S1395" s="16"/>
      <c r="T1395" s="16">
        <f t="shared" si="90"/>
        <v>5</v>
      </c>
    </row>
    <row r="1396" spans="1:20" x14ac:dyDescent="0.2">
      <c r="A1396" s="1">
        <v>1392</v>
      </c>
      <c r="B1396" s="1" t="s">
        <v>1186</v>
      </c>
      <c r="C1396" s="1" t="s">
        <v>1337</v>
      </c>
      <c r="D1396" s="1" t="s">
        <v>1067</v>
      </c>
      <c r="E1396" s="16">
        <v>2008</v>
      </c>
      <c r="F1396" s="16">
        <v>2026</v>
      </c>
      <c r="G1396" s="17">
        <v>5.440972222222222E-2</v>
      </c>
      <c r="H1396" s="17">
        <v>5.5717592592592589E-2</v>
      </c>
      <c r="I1396" s="17">
        <v>4.4745370370370373E-2</v>
      </c>
      <c r="J1396" s="17"/>
      <c r="K1396" s="17">
        <v>4.4699074074074072E-2</v>
      </c>
      <c r="L1396" s="17">
        <v>4.5196759259259256E-2</v>
      </c>
      <c r="M1396" s="17">
        <f t="shared" si="89"/>
        <v>0.2447685185185185</v>
      </c>
      <c r="N1396" s="16" t="s">
        <v>4513</v>
      </c>
      <c r="P1396" s="17"/>
      <c r="Q1396" s="16">
        <f t="shared" si="92"/>
        <v>18</v>
      </c>
      <c r="R1396" s="16" t="s">
        <v>4514</v>
      </c>
      <c r="S1396" s="16"/>
      <c r="T1396" s="16">
        <f t="shared" si="90"/>
        <v>5</v>
      </c>
    </row>
    <row r="1397" spans="1:20" x14ac:dyDescent="0.2">
      <c r="A1397" s="1">
        <v>1393</v>
      </c>
      <c r="B1397" s="1" t="s">
        <v>428</v>
      </c>
      <c r="C1397" s="1" t="s">
        <v>211</v>
      </c>
      <c r="D1397" s="1" t="s">
        <v>1455</v>
      </c>
      <c r="E1397" s="16">
        <v>2012</v>
      </c>
      <c r="F1397" s="16">
        <v>2026</v>
      </c>
      <c r="G1397" s="17">
        <v>4.4097222222222225E-2</v>
      </c>
      <c r="H1397" s="17"/>
      <c r="I1397" s="17">
        <v>3.5138888888888886E-2</v>
      </c>
      <c r="J1397" s="17">
        <v>4.4074074074074071E-2</v>
      </c>
      <c r="K1397" s="17">
        <v>3.5798611111111114E-2</v>
      </c>
      <c r="L1397" s="17">
        <v>3.4884259259259261E-2</v>
      </c>
      <c r="M1397" s="17">
        <f t="shared" si="89"/>
        <v>0.19399305555555557</v>
      </c>
      <c r="N1397" s="16" t="s">
        <v>4513</v>
      </c>
      <c r="P1397" s="17"/>
      <c r="Q1397" s="16">
        <f t="shared" si="92"/>
        <v>14</v>
      </c>
      <c r="R1397" s="16" t="s">
        <v>4514</v>
      </c>
      <c r="S1397" s="16"/>
      <c r="T1397" s="16">
        <f t="shared" si="90"/>
        <v>5</v>
      </c>
    </row>
    <row r="1398" spans="1:20" x14ac:dyDescent="0.2">
      <c r="A1398" s="1">
        <v>1394</v>
      </c>
      <c r="B1398" s="1" t="s">
        <v>766</v>
      </c>
      <c r="C1398" s="1" t="s">
        <v>1833</v>
      </c>
      <c r="D1398" s="1" t="s">
        <v>1697</v>
      </c>
      <c r="E1398" s="16">
        <v>2007</v>
      </c>
      <c r="F1398" s="16">
        <v>2026</v>
      </c>
      <c r="G1398" s="17">
        <v>4.5138888888888888E-2</v>
      </c>
      <c r="H1398" s="17"/>
      <c r="I1398" s="17">
        <v>3.6307870370370372E-2</v>
      </c>
      <c r="J1398" s="17">
        <v>4.5208333333333336E-2</v>
      </c>
      <c r="K1398" s="17">
        <v>3.5069444444444445E-2</v>
      </c>
      <c r="L1398" s="17">
        <v>3.7349537037037035E-2</v>
      </c>
      <c r="M1398" s="17">
        <f t="shared" si="89"/>
        <v>0.19907407407407407</v>
      </c>
      <c r="N1398" s="16" t="s">
        <v>4513</v>
      </c>
      <c r="P1398" s="17"/>
      <c r="Q1398" s="16">
        <f t="shared" si="92"/>
        <v>19</v>
      </c>
      <c r="R1398" s="16" t="s">
        <v>4514</v>
      </c>
      <c r="S1398" s="16"/>
      <c r="T1398" s="16">
        <f t="shared" si="90"/>
        <v>5</v>
      </c>
    </row>
    <row r="1399" spans="1:20" x14ac:dyDescent="0.2">
      <c r="A1399" s="1">
        <v>1395</v>
      </c>
      <c r="B1399" s="1" t="s">
        <v>2103</v>
      </c>
      <c r="C1399" s="1" t="s">
        <v>1830</v>
      </c>
      <c r="D1399" s="1"/>
      <c r="E1399" s="16">
        <v>2008</v>
      </c>
      <c r="F1399" s="16">
        <v>2026</v>
      </c>
      <c r="G1399" s="17">
        <v>3.9189814814814816E-2</v>
      </c>
      <c r="H1399" s="17">
        <v>3.9317129629629632E-2</v>
      </c>
      <c r="I1399" s="17">
        <v>3.0312499999999999E-2</v>
      </c>
      <c r="J1399" s="17">
        <v>3.9675925925925927E-2</v>
      </c>
      <c r="K1399" s="17">
        <v>2.9826388888888888E-2</v>
      </c>
      <c r="L1399" s="17"/>
      <c r="M1399" s="17">
        <f t="shared" si="89"/>
        <v>0.17832175925925925</v>
      </c>
      <c r="N1399" s="16" t="s">
        <v>4513</v>
      </c>
      <c r="P1399" s="17"/>
      <c r="Q1399" s="16">
        <f t="shared" si="92"/>
        <v>18</v>
      </c>
      <c r="R1399" s="16" t="s">
        <v>4514</v>
      </c>
      <c r="S1399" s="16"/>
      <c r="T1399" s="16">
        <f t="shared" si="90"/>
        <v>5</v>
      </c>
    </row>
    <row r="1400" spans="1:20" x14ac:dyDescent="0.2">
      <c r="A1400" s="1">
        <v>1396</v>
      </c>
      <c r="B1400" s="1" t="s">
        <v>1931</v>
      </c>
      <c r="C1400" s="1" t="s">
        <v>1020</v>
      </c>
      <c r="D1400" s="1" t="s">
        <v>1455</v>
      </c>
      <c r="E1400" s="16">
        <v>2009</v>
      </c>
      <c r="F1400" s="16">
        <v>2026</v>
      </c>
      <c r="G1400" s="17">
        <v>4.2488425925925923E-2</v>
      </c>
      <c r="H1400" s="17">
        <v>4.4143518518518519E-2</v>
      </c>
      <c r="I1400" s="17">
        <v>3.3055555555555553E-2</v>
      </c>
      <c r="J1400" s="17">
        <v>4.0798611111111112E-2</v>
      </c>
      <c r="K1400" s="17"/>
      <c r="L1400" s="17"/>
      <c r="M1400" s="17">
        <f t="shared" si="89"/>
        <v>0.16048611111111111</v>
      </c>
      <c r="N1400" s="16" t="s">
        <v>4513</v>
      </c>
      <c r="P1400" s="17"/>
      <c r="Q1400" s="16">
        <f t="shared" si="92"/>
        <v>17</v>
      </c>
      <c r="R1400" s="16" t="s">
        <v>4514</v>
      </c>
      <c r="S1400" s="16"/>
      <c r="T1400" s="16">
        <f t="shared" si="90"/>
        <v>4</v>
      </c>
    </row>
    <row r="1401" spans="1:20" x14ac:dyDescent="0.2">
      <c r="A1401" s="1">
        <v>1397</v>
      </c>
      <c r="B1401" s="1" t="s">
        <v>2056</v>
      </c>
      <c r="C1401" s="1" t="s">
        <v>1407</v>
      </c>
      <c r="D1401" s="1" t="s">
        <v>1656</v>
      </c>
      <c r="E1401" s="16">
        <v>2007</v>
      </c>
      <c r="F1401" s="16">
        <v>2026</v>
      </c>
      <c r="G1401" s="17">
        <v>6.0277777777777777E-2</v>
      </c>
      <c r="H1401" s="17">
        <v>6.2696759259259258E-2</v>
      </c>
      <c r="I1401" s="17"/>
      <c r="J1401" s="17">
        <v>6.5150462962962966E-2</v>
      </c>
      <c r="K1401" s="17"/>
      <c r="L1401" s="17">
        <v>5.1967592592592593E-2</v>
      </c>
      <c r="M1401" s="17">
        <f t="shared" si="89"/>
        <v>0.24009259259259258</v>
      </c>
      <c r="N1401" s="16" t="s">
        <v>4513</v>
      </c>
      <c r="P1401" s="17"/>
      <c r="Q1401" s="16">
        <f t="shared" si="92"/>
        <v>19</v>
      </c>
      <c r="R1401" s="16" t="s">
        <v>4514</v>
      </c>
      <c r="S1401" s="16"/>
      <c r="T1401" s="16">
        <f t="shared" si="90"/>
        <v>4</v>
      </c>
    </row>
    <row r="1402" spans="1:20" x14ac:dyDescent="0.2">
      <c r="A1402" s="1">
        <v>1398</v>
      </c>
      <c r="B1402" s="1" t="s">
        <v>745</v>
      </c>
      <c r="C1402" s="1" t="s">
        <v>1849</v>
      </c>
      <c r="D1402" s="1" t="s">
        <v>75</v>
      </c>
      <c r="E1402" s="16">
        <v>2010</v>
      </c>
      <c r="F1402" s="16">
        <v>2026</v>
      </c>
      <c r="G1402" s="17">
        <v>4.0416666666666663E-2</v>
      </c>
      <c r="H1402" s="17">
        <v>4.2233796296296297E-2</v>
      </c>
      <c r="I1402" s="17">
        <v>3.1712962962962964E-2</v>
      </c>
      <c r="J1402" s="17"/>
      <c r="K1402" s="17"/>
      <c r="L1402" s="17">
        <v>3.5034722222222224E-2</v>
      </c>
      <c r="M1402" s="17">
        <f t="shared" si="89"/>
        <v>0.14939814814814817</v>
      </c>
      <c r="N1402" s="16" t="s">
        <v>4513</v>
      </c>
      <c r="P1402" s="17"/>
      <c r="Q1402" s="16">
        <f t="shared" si="92"/>
        <v>16</v>
      </c>
      <c r="R1402" s="16" t="s">
        <v>4514</v>
      </c>
      <c r="S1402" s="16"/>
      <c r="T1402" s="16">
        <f t="shared" si="90"/>
        <v>4</v>
      </c>
    </row>
    <row r="1403" spans="1:20" x14ac:dyDescent="0.2">
      <c r="A1403" s="1">
        <v>1399</v>
      </c>
      <c r="B1403" s="1" t="s">
        <v>2130</v>
      </c>
      <c r="C1403" s="1" t="s">
        <v>1136</v>
      </c>
      <c r="D1403" s="1" t="s">
        <v>1512</v>
      </c>
      <c r="E1403" s="16">
        <v>2011</v>
      </c>
      <c r="F1403" s="16">
        <v>2026</v>
      </c>
      <c r="G1403" s="17">
        <v>3.4050925925925929E-2</v>
      </c>
      <c r="H1403" s="17">
        <v>3.8067129629629631E-2</v>
      </c>
      <c r="I1403" s="17">
        <v>2.8310185185185185E-2</v>
      </c>
      <c r="J1403" s="17">
        <v>3.6597222222222225E-2</v>
      </c>
      <c r="K1403" s="17"/>
      <c r="L1403" s="17"/>
      <c r="M1403" s="17">
        <f t="shared" si="89"/>
        <v>0.13702546296296297</v>
      </c>
      <c r="N1403" s="16" t="s">
        <v>4513</v>
      </c>
      <c r="P1403" s="17"/>
      <c r="Q1403" s="16">
        <f t="shared" si="92"/>
        <v>15</v>
      </c>
      <c r="R1403" s="16" t="s">
        <v>4514</v>
      </c>
      <c r="S1403" s="16"/>
      <c r="T1403" s="16">
        <f t="shared" si="90"/>
        <v>4</v>
      </c>
    </row>
    <row r="1404" spans="1:20" x14ac:dyDescent="0.2">
      <c r="A1404" s="1">
        <v>1400</v>
      </c>
      <c r="B1404" s="1" t="s">
        <v>2139</v>
      </c>
      <c r="C1404" s="1" t="s">
        <v>1852</v>
      </c>
      <c r="D1404" s="1" t="s">
        <v>1579</v>
      </c>
      <c r="E1404" s="16">
        <v>2013</v>
      </c>
      <c r="F1404" s="16">
        <v>2026</v>
      </c>
      <c r="G1404" s="17">
        <v>5.153935185185185E-2</v>
      </c>
      <c r="H1404" s="17"/>
      <c r="I1404" s="17">
        <v>3.8854166666666669E-2</v>
      </c>
      <c r="J1404" s="17"/>
      <c r="K1404" s="17">
        <v>3.8854166666666669E-2</v>
      </c>
      <c r="L1404" s="17">
        <v>3.8831018518518522E-2</v>
      </c>
      <c r="M1404" s="17">
        <f t="shared" si="89"/>
        <v>0.1680787037037037</v>
      </c>
      <c r="N1404" s="16" t="s">
        <v>4513</v>
      </c>
      <c r="P1404" s="17"/>
      <c r="Q1404" s="16">
        <f t="shared" si="92"/>
        <v>13</v>
      </c>
      <c r="R1404" s="16" t="s">
        <v>4514</v>
      </c>
      <c r="S1404" s="16"/>
      <c r="T1404" s="16">
        <f t="shared" si="90"/>
        <v>4</v>
      </c>
    </row>
    <row r="1405" spans="1:20" x14ac:dyDescent="0.2">
      <c r="A1405" s="1">
        <v>1401</v>
      </c>
      <c r="B1405" s="1" t="s">
        <v>2140</v>
      </c>
      <c r="C1405" s="1" t="s">
        <v>1853</v>
      </c>
      <c r="D1405" s="1" t="s">
        <v>1579</v>
      </c>
      <c r="E1405" s="16">
        <v>2013</v>
      </c>
      <c r="F1405" s="16">
        <v>2026</v>
      </c>
      <c r="G1405" s="17">
        <v>5.1550925925925924E-2</v>
      </c>
      <c r="H1405" s="17"/>
      <c r="I1405" s="17">
        <v>3.8854166666666669E-2</v>
      </c>
      <c r="J1405" s="17"/>
      <c r="K1405" s="17">
        <v>3.8865740740740742E-2</v>
      </c>
      <c r="L1405" s="17">
        <v>3.8842592592592595E-2</v>
      </c>
      <c r="M1405" s="17">
        <f t="shared" si="89"/>
        <v>0.16811342592592593</v>
      </c>
      <c r="N1405" s="16" t="s">
        <v>4513</v>
      </c>
      <c r="P1405" s="17"/>
      <c r="Q1405" s="16">
        <f t="shared" si="92"/>
        <v>13</v>
      </c>
      <c r="R1405" s="16" t="s">
        <v>4514</v>
      </c>
      <c r="S1405" s="16"/>
      <c r="T1405" s="16">
        <f t="shared" si="90"/>
        <v>4</v>
      </c>
    </row>
    <row r="1406" spans="1:20" x14ac:dyDescent="0.2">
      <c r="A1406" s="1">
        <v>1402</v>
      </c>
      <c r="B1406" s="1" t="s">
        <v>1087</v>
      </c>
      <c r="C1406" s="1" t="s">
        <v>1088</v>
      </c>
      <c r="D1406" s="1" t="s">
        <v>1455</v>
      </c>
      <c r="E1406" s="16">
        <v>2012</v>
      </c>
      <c r="F1406" s="16">
        <v>2026</v>
      </c>
      <c r="G1406" s="17">
        <v>3.9907407407407405E-2</v>
      </c>
      <c r="H1406" s="17">
        <v>3.7662037037037036E-2</v>
      </c>
      <c r="I1406" s="17">
        <v>3.2939814814814818E-2</v>
      </c>
      <c r="J1406" s="17">
        <v>5.0856481481481482E-2</v>
      </c>
      <c r="K1406" s="17"/>
      <c r="L1406" s="17"/>
      <c r="M1406" s="17">
        <f t="shared" si="89"/>
        <v>0.16136574074074073</v>
      </c>
      <c r="N1406" s="16" t="s">
        <v>4513</v>
      </c>
      <c r="P1406" s="17"/>
      <c r="Q1406" s="16">
        <f t="shared" si="92"/>
        <v>14</v>
      </c>
      <c r="R1406" s="16" t="s">
        <v>4514</v>
      </c>
      <c r="S1406" s="16"/>
      <c r="T1406" s="16">
        <f t="shared" si="90"/>
        <v>4</v>
      </c>
    </row>
    <row r="1407" spans="1:20" x14ac:dyDescent="0.2">
      <c r="A1407" s="1">
        <v>1403</v>
      </c>
      <c r="B1407" s="1" t="s">
        <v>2160</v>
      </c>
      <c r="C1407" s="1" t="s">
        <v>263</v>
      </c>
      <c r="D1407" s="1" t="s">
        <v>1455</v>
      </c>
      <c r="E1407" s="16">
        <v>2012</v>
      </c>
      <c r="F1407" s="16">
        <v>2026</v>
      </c>
      <c r="G1407" s="17">
        <v>4.3969907407407409E-2</v>
      </c>
      <c r="H1407" s="17"/>
      <c r="I1407" s="17">
        <v>3.4953703703703702E-2</v>
      </c>
      <c r="J1407" s="17"/>
      <c r="K1407" s="17">
        <v>3.3518518518518517E-2</v>
      </c>
      <c r="L1407" s="17"/>
      <c r="M1407" s="17">
        <f t="shared" si="89"/>
        <v>0.11244212962962963</v>
      </c>
      <c r="N1407" s="16" t="s">
        <v>4513</v>
      </c>
      <c r="P1407" s="17"/>
      <c r="Q1407" s="16">
        <f t="shared" si="92"/>
        <v>14</v>
      </c>
      <c r="R1407" s="16" t="s">
        <v>4514</v>
      </c>
      <c r="S1407" s="16"/>
      <c r="T1407" s="16">
        <f t="shared" si="90"/>
        <v>3</v>
      </c>
    </row>
    <row r="1408" spans="1:20" x14ac:dyDescent="0.2">
      <c r="A1408" s="1">
        <v>1404</v>
      </c>
      <c r="B1408" s="24" t="s">
        <v>2715</v>
      </c>
      <c r="C1408" s="24" t="s">
        <v>342</v>
      </c>
      <c r="E1408" s="25">
        <v>2010</v>
      </c>
      <c r="F1408" s="16">
        <v>2026</v>
      </c>
      <c r="G1408" s="17">
        <v>0</v>
      </c>
      <c r="H1408" s="17">
        <v>0</v>
      </c>
      <c r="I1408" s="17">
        <v>0</v>
      </c>
      <c r="M1408" s="17">
        <f t="shared" si="89"/>
        <v>0</v>
      </c>
      <c r="N1408" s="16" t="s">
        <v>4513</v>
      </c>
      <c r="Q1408" s="16">
        <f t="shared" si="92"/>
        <v>16</v>
      </c>
      <c r="R1408" s="16" t="s">
        <v>4514</v>
      </c>
      <c r="T1408" s="16">
        <f t="shared" si="90"/>
        <v>3</v>
      </c>
    </row>
    <row r="1409" spans="1:20" x14ac:dyDescent="0.2">
      <c r="A1409" s="1">
        <v>1405</v>
      </c>
      <c r="B1409" s="1" t="s">
        <v>2167</v>
      </c>
      <c r="C1409" s="1" t="s">
        <v>114</v>
      </c>
      <c r="D1409" s="1" t="s">
        <v>1651</v>
      </c>
      <c r="E1409" s="16">
        <v>2007</v>
      </c>
      <c r="F1409" s="16">
        <v>2026</v>
      </c>
      <c r="G1409" s="17">
        <v>4.7384259259259258E-2</v>
      </c>
      <c r="H1409" s="17">
        <v>4.8171296296296295E-2</v>
      </c>
      <c r="I1409" s="17">
        <v>3.7337962962962962E-2</v>
      </c>
      <c r="J1409" s="17"/>
      <c r="K1409" s="17"/>
      <c r="L1409" s="17"/>
      <c r="M1409" s="17">
        <f t="shared" si="89"/>
        <v>0.13289351851851852</v>
      </c>
      <c r="N1409" s="16" t="s">
        <v>4513</v>
      </c>
      <c r="P1409" s="17"/>
      <c r="Q1409" s="16">
        <f t="shared" si="92"/>
        <v>19</v>
      </c>
      <c r="R1409" s="16" t="s">
        <v>4514</v>
      </c>
      <c r="S1409" s="16"/>
      <c r="T1409" s="16">
        <f t="shared" si="90"/>
        <v>3</v>
      </c>
    </row>
    <row r="1410" spans="1:20" x14ac:dyDescent="0.2">
      <c r="A1410" s="1">
        <v>1406</v>
      </c>
      <c r="B1410" s="1" t="s">
        <v>583</v>
      </c>
      <c r="C1410" s="1" t="s">
        <v>148</v>
      </c>
      <c r="D1410" s="1" t="s">
        <v>1651</v>
      </c>
      <c r="E1410" s="16">
        <v>2008</v>
      </c>
      <c r="F1410" s="16">
        <v>2026</v>
      </c>
      <c r="G1410" s="17"/>
      <c r="H1410" s="17"/>
      <c r="I1410" s="17">
        <v>3.6898148148148145E-2</v>
      </c>
      <c r="J1410" s="17">
        <v>4.6273148148148147E-2</v>
      </c>
      <c r="K1410" s="17"/>
      <c r="L1410" s="17"/>
      <c r="M1410" s="17">
        <f t="shared" si="89"/>
        <v>8.3171296296296299E-2</v>
      </c>
      <c r="N1410" s="16" t="s">
        <v>4513</v>
      </c>
      <c r="P1410" s="17"/>
      <c r="Q1410" s="16">
        <f t="shared" si="92"/>
        <v>18</v>
      </c>
      <c r="R1410" s="16" t="s">
        <v>4514</v>
      </c>
      <c r="S1410" s="16"/>
      <c r="T1410" s="16">
        <f t="shared" si="90"/>
        <v>2</v>
      </c>
    </row>
    <row r="1411" spans="1:20" x14ac:dyDescent="0.2">
      <c r="A1411" s="1">
        <v>1407</v>
      </c>
      <c r="B1411" s="24" t="s">
        <v>523</v>
      </c>
      <c r="C1411" s="24" t="s">
        <v>2380</v>
      </c>
      <c r="E1411" s="25">
        <v>2013</v>
      </c>
      <c r="F1411" s="16">
        <v>2026</v>
      </c>
      <c r="I1411" s="17">
        <v>0</v>
      </c>
      <c r="L1411" s="17">
        <v>0</v>
      </c>
      <c r="M1411" s="17">
        <f t="shared" si="89"/>
        <v>0</v>
      </c>
      <c r="N1411" s="16" t="s">
        <v>4513</v>
      </c>
      <c r="Q1411" s="16">
        <f t="shared" si="92"/>
        <v>13</v>
      </c>
      <c r="R1411" s="16" t="s">
        <v>4514</v>
      </c>
      <c r="T1411" s="16">
        <f t="shared" si="90"/>
        <v>2</v>
      </c>
    </row>
    <row r="1412" spans="1:20" x14ac:dyDescent="0.2">
      <c r="A1412" s="1">
        <v>1408</v>
      </c>
      <c r="B1412" s="1" t="s">
        <v>628</v>
      </c>
      <c r="C1412" s="1" t="s">
        <v>187</v>
      </c>
      <c r="D1412" s="1" t="s">
        <v>1730</v>
      </c>
      <c r="E1412" s="16">
        <v>2012</v>
      </c>
      <c r="F1412" s="16">
        <v>2026</v>
      </c>
      <c r="G1412" s="17">
        <v>4.6446759259259257E-2</v>
      </c>
      <c r="H1412" s="17"/>
      <c r="I1412" s="17">
        <v>3.8495370370370367E-2</v>
      </c>
      <c r="J1412" s="17"/>
      <c r="K1412" s="17"/>
      <c r="L1412" s="17"/>
      <c r="M1412" s="17">
        <f t="shared" ref="M1412:M1475" si="93">SUM(G1412:L1412)</f>
        <v>8.4942129629629631E-2</v>
      </c>
      <c r="N1412" s="16" t="s">
        <v>4513</v>
      </c>
      <c r="P1412" s="17"/>
      <c r="Q1412" s="16">
        <f t="shared" si="92"/>
        <v>14</v>
      </c>
      <c r="R1412" s="16" t="s">
        <v>4514</v>
      </c>
      <c r="S1412" s="16"/>
      <c r="T1412" s="16">
        <f t="shared" si="90"/>
        <v>2</v>
      </c>
    </row>
    <row r="1413" spans="1:20" x14ac:dyDescent="0.2">
      <c r="A1413" s="1">
        <v>1409</v>
      </c>
      <c r="B1413" s="24" t="s">
        <v>469</v>
      </c>
      <c r="C1413" s="24" t="s">
        <v>97</v>
      </c>
      <c r="E1413" s="25">
        <v>2013</v>
      </c>
      <c r="F1413" s="16">
        <v>2026</v>
      </c>
      <c r="K1413" s="17">
        <v>0</v>
      </c>
      <c r="L1413" s="17">
        <v>0</v>
      </c>
      <c r="M1413" s="17">
        <f t="shared" si="93"/>
        <v>0</v>
      </c>
      <c r="N1413" s="16" t="s">
        <v>4513</v>
      </c>
      <c r="Q1413" s="16">
        <f t="shared" si="92"/>
        <v>13</v>
      </c>
      <c r="R1413" s="16" t="s">
        <v>4514</v>
      </c>
      <c r="T1413" s="16">
        <f t="shared" ref="T1413:T1476" si="94">COUNT(G1413:L1413)</f>
        <v>2</v>
      </c>
    </row>
    <row r="1414" spans="1:20" x14ac:dyDescent="0.2">
      <c r="A1414" s="1">
        <v>1410</v>
      </c>
      <c r="B1414" s="1" t="s">
        <v>550</v>
      </c>
      <c r="C1414" s="1" t="s">
        <v>1411</v>
      </c>
      <c r="D1414" s="1" t="s">
        <v>986</v>
      </c>
      <c r="E1414" s="16">
        <v>2011</v>
      </c>
      <c r="F1414" s="16">
        <v>2026</v>
      </c>
      <c r="G1414" s="17">
        <v>5.9895833333333336E-2</v>
      </c>
      <c r="H1414" s="17"/>
      <c r="I1414" s="17">
        <v>4.0092592592592589E-2</v>
      </c>
      <c r="J1414" s="17"/>
      <c r="K1414" s="17"/>
      <c r="L1414" s="17"/>
      <c r="M1414" s="17">
        <f t="shared" si="93"/>
        <v>9.9988425925925925E-2</v>
      </c>
      <c r="N1414" s="16" t="s">
        <v>4513</v>
      </c>
      <c r="P1414" s="17"/>
      <c r="Q1414" s="16">
        <f t="shared" si="92"/>
        <v>15</v>
      </c>
      <c r="R1414" s="16" t="s">
        <v>4514</v>
      </c>
      <c r="S1414" s="16"/>
      <c r="T1414" s="16">
        <f t="shared" si="94"/>
        <v>2</v>
      </c>
    </row>
    <row r="1415" spans="1:20" x14ac:dyDescent="0.2">
      <c r="A1415" s="1">
        <v>1411</v>
      </c>
      <c r="B1415" s="24" t="s">
        <v>2308</v>
      </c>
      <c r="C1415" s="24" t="s">
        <v>111</v>
      </c>
      <c r="E1415" s="25">
        <v>2012</v>
      </c>
      <c r="F1415" s="16">
        <v>2026</v>
      </c>
      <c r="K1415" s="17">
        <v>0</v>
      </c>
      <c r="L1415" s="17">
        <v>0</v>
      </c>
      <c r="M1415" s="17">
        <f t="shared" si="93"/>
        <v>0</v>
      </c>
      <c r="N1415" s="16" t="s">
        <v>4513</v>
      </c>
      <c r="Q1415" s="16">
        <f t="shared" si="92"/>
        <v>14</v>
      </c>
      <c r="R1415" s="16" t="s">
        <v>4514</v>
      </c>
      <c r="T1415" s="16">
        <f t="shared" si="94"/>
        <v>2</v>
      </c>
    </row>
    <row r="1416" spans="1:20" x14ac:dyDescent="0.2">
      <c r="A1416" s="1">
        <v>1412</v>
      </c>
      <c r="B1416" s="1" t="s">
        <v>2180</v>
      </c>
      <c r="C1416" s="1" t="s">
        <v>2240</v>
      </c>
      <c r="D1416" s="1" t="s">
        <v>1095</v>
      </c>
      <c r="E1416" s="16">
        <v>2009</v>
      </c>
      <c r="F1416" s="16">
        <v>2026</v>
      </c>
      <c r="G1416" s="17"/>
      <c r="H1416" s="17">
        <v>4.4027777777777777E-2</v>
      </c>
      <c r="I1416" s="17">
        <v>3.9178240740740743E-2</v>
      </c>
      <c r="J1416" s="17"/>
      <c r="K1416" s="17"/>
      <c r="L1416" s="17"/>
      <c r="M1416" s="17">
        <f t="shared" si="93"/>
        <v>8.3206018518518526E-2</v>
      </c>
      <c r="N1416" s="16" t="s">
        <v>4513</v>
      </c>
      <c r="P1416" s="17"/>
      <c r="Q1416" s="16">
        <f t="shared" si="92"/>
        <v>17</v>
      </c>
      <c r="R1416" s="16" t="s">
        <v>4514</v>
      </c>
      <c r="S1416" s="16"/>
      <c r="T1416" s="16">
        <f t="shared" si="94"/>
        <v>2</v>
      </c>
    </row>
    <row r="1417" spans="1:20" x14ac:dyDescent="0.2">
      <c r="A1417" s="1">
        <v>1413</v>
      </c>
      <c r="B1417" s="1" t="s">
        <v>2179</v>
      </c>
      <c r="C1417" s="1" t="s">
        <v>312</v>
      </c>
      <c r="D1417" s="1" t="s">
        <v>58</v>
      </c>
      <c r="E1417" s="16">
        <v>2007</v>
      </c>
      <c r="F1417" s="16">
        <v>2026</v>
      </c>
      <c r="G1417" s="17">
        <v>4.2800925925925923E-2</v>
      </c>
      <c r="H1417" s="17"/>
      <c r="I1417" s="17"/>
      <c r="J1417" s="17"/>
      <c r="K1417" s="17"/>
      <c r="L1417" s="17">
        <v>3.7511574074074072E-2</v>
      </c>
      <c r="M1417" s="17">
        <f t="shared" si="93"/>
        <v>8.0312499999999995E-2</v>
      </c>
      <c r="N1417" s="16" t="s">
        <v>4513</v>
      </c>
      <c r="P1417" s="17"/>
      <c r="Q1417" s="16">
        <f t="shared" si="92"/>
        <v>19</v>
      </c>
      <c r="R1417" s="16" t="s">
        <v>4514</v>
      </c>
      <c r="S1417" s="16"/>
      <c r="T1417" s="16">
        <f t="shared" si="94"/>
        <v>2</v>
      </c>
    </row>
    <row r="1418" spans="1:20" x14ac:dyDescent="0.2">
      <c r="A1418" s="1">
        <v>1414</v>
      </c>
      <c r="B1418" s="24" t="s">
        <v>2322</v>
      </c>
      <c r="C1418" s="24" t="s">
        <v>2323</v>
      </c>
      <c r="D1418" s="33" t="s">
        <v>4456</v>
      </c>
      <c r="E1418" s="25">
        <v>2009</v>
      </c>
      <c r="F1418" s="16">
        <v>2026</v>
      </c>
      <c r="K1418" s="17">
        <v>0</v>
      </c>
      <c r="L1418" s="17">
        <v>0</v>
      </c>
      <c r="M1418" s="17">
        <f t="shared" si="93"/>
        <v>0</v>
      </c>
      <c r="N1418" s="16" t="s">
        <v>4513</v>
      </c>
      <c r="Q1418" s="16">
        <f t="shared" si="92"/>
        <v>17</v>
      </c>
      <c r="R1418" s="16" t="s">
        <v>4514</v>
      </c>
      <c r="T1418" s="16">
        <f t="shared" si="94"/>
        <v>2</v>
      </c>
    </row>
    <row r="1419" spans="1:20" x14ac:dyDescent="0.2">
      <c r="A1419" s="1">
        <v>1415</v>
      </c>
      <c r="B1419" s="1" t="s">
        <v>2175</v>
      </c>
      <c r="C1419" s="1" t="s">
        <v>2239</v>
      </c>
      <c r="D1419" s="1" t="s">
        <v>1095</v>
      </c>
      <c r="E1419" s="16">
        <v>2007</v>
      </c>
      <c r="F1419" s="16">
        <v>2026</v>
      </c>
      <c r="G1419" s="17">
        <v>3.6620370370370373E-2</v>
      </c>
      <c r="H1419" s="17"/>
      <c r="I1419" s="17"/>
      <c r="J1419" s="17">
        <v>4.0474537037037038E-2</v>
      </c>
      <c r="K1419" s="17"/>
      <c r="L1419" s="17"/>
      <c r="M1419" s="17">
        <f t="shared" si="93"/>
        <v>7.7094907407407404E-2</v>
      </c>
      <c r="N1419" s="16" t="s">
        <v>4513</v>
      </c>
      <c r="P1419" s="17"/>
      <c r="Q1419" s="16">
        <f t="shared" si="92"/>
        <v>19</v>
      </c>
      <c r="R1419" s="16" t="s">
        <v>4514</v>
      </c>
      <c r="S1419" s="16"/>
      <c r="T1419" s="16">
        <f t="shared" si="94"/>
        <v>2</v>
      </c>
    </row>
    <row r="1420" spans="1:20" x14ac:dyDescent="0.2">
      <c r="A1420" s="1">
        <v>1416</v>
      </c>
      <c r="B1420" s="24" t="s">
        <v>454</v>
      </c>
      <c r="C1420" s="24" t="s">
        <v>2482</v>
      </c>
      <c r="E1420" s="25">
        <v>2008</v>
      </c>
      <c r="F1420" s="16">
        <v>2026</v>
      </c>
      <c r="I1420" s="17">
        <v>0</v>
      </c>
      <c r="L1420" s="17">
        <v>0</v>
      </c>
      <c r="M1420" s="17">
        <f t="shared" si="93"/>
        <v>0</v>
      </c>
      <c r="N1420" s="16" t="s">
        <v>4513</v>
      </c>
      <c r="Q1420" s="16">
        <f t="shared" si="92"/>
        <v>18</v>
      </c>
      <c r="R1420" s="16" t="s">
        <v>4514</v>
      </c>
      <c r="T1420" s="16">
        <f t="shared" si="94"/>
        <v>2</v>
      </c>
    </row>
    <row r="1421" spans="1:20" x14ac:dyDescent="0.2">
      <c r="A1421" s="1">
        <v>1417</v>
      </c>
      <c r="B1421" s="24" t="s">
        <v>2488</v>
      </c>
      <c r="C1421" s="24" t="s">
        <v>1367</v>
      </c>
      <c r="E1421" s="25">
        <v>2012</v>
      </c>
      <c r="F1421" s="16">
        <v>2026</v>
      </c>
      <c r="I1421" s="17">
        <v>0</v>
      </c>
      <c r="L1421" s="17">
        <v>0</v>
      </c>
      <c r="M1421" s="17">
        <f t="shared" si="93"/>
        <v>0</v>
      </c>
      <c r="N1421" s="16" t="s">
        <v>4513</v>
      </c>
      <c r="Q1421" s="16">
        <f t="shared" si="92"/>
        <v>14</v>
      </c>
      <c r="R1421" s="16" t="s">
        <v>4514</v>
      </c>
      <c r="T1421" s="16">
        <f t="shared" si="94"/>
        <v>2</v>
      </c>
    </row>
    <row r="1422" spans="1:20" x14ac:dyDescent="0.2">
      <c r="A1422" s="1">
        <v>1418</v>
      </c>
      <c r="B1422" s="24" t="s">
        <v>749</v>
      </c>
      <c r="C1422" s="24" t="s">
        <v>258</v>
      </c>
      <c r="E1422" s="25">
        <v>2009</v>
      </c>
      <c r="F1422" s="16">
        <v>2026</v>
      </c>
      <c r="K1422" s="17">
        <v>0</v>
      </c>
      <c r="L1422" s="17">
        <v>0</v>
      </c>
      <c r="M1422" s="17">
        <f t="shared" si="93"/>
        <v>0</v>
      </c>
      <c r="N1422" s="16" t="s">
        <v>4513</v>
      </c>
      <c r="Q1422" s="16">
        <f t="shared" si="92"/>
        <v>17</v>
      </c>
      <c r="R1422" s="16" t="s">
        <v>4514</v>
      </c>
      <c r="T1422" s="16">
        <f t="shared" si="94"/>
        <v>2</v>
      </c>
    </row>
    <row r="1423" spans="1:20" x14ac:dyDescent="0.2">
      <c r="A1423" s="1">
        <v>1419</v>
      </c>
      <c r="B1423" s="24" t="s">
        <v>2551</v>
      </c>
      <c r="C1423" s="24" t="s">
        <v>2552</v>
      </c>
      <c r="E1423" s="25">
        <v>2014</v>
      </c>
      <c r="F1423" s="16">
        <v>2026</v>
      </c>
      <c r="J1423" s="17">
        <v>0</v>
      </c>
      <c r="L1423" s="17">
        <v>0</v>
      </c>
      <c r="M1423" s="17">
        <f t="shared" si="93"/>
        <v>0</v>
      </c>
      <c r="N1423" s="16" t="s">
        <v>4513</v>
      </c>
      <c r="Q1423" s="16">
        <f t="shared" si="92"/>
        <v>12</v>
      </c>
      <c r="R1423" s="16" t="s">
        <v>4514</v>
      </c>
      <c r="T1423" s="16">
        <f t="shared" si="94"/>
        <v>2</v>
      </c>
    </row>
    <row r="1424" spans="1:20" x14ac:dyDescent="0.2">
      <c r="A1424" s="1">
        <v>1420</v>
      </c>
      <c r="B1424" s="24" t="s">
        <v>506</v>
      </c>
      <c r="C1424" s="24" t="s">
        <v>2323</v>
      </c>
      <c r="E1424" s="25">
        <v>2010</v>
      </c>
      <c r="F1424" s="16">
        <v>2026</v>
      </c>
      <c r="L1424" s="17">
        <v>0</v>
      </c>
      <c r="M1424" s="17">
        <f t="shared" si="93"/>
        <v>0</v>
      </c>
      <c r="N1424" s="16" t="s">
        <v>4513</v>
      </c>
      <c r="Q1424" s="16">
        <f t="shared" si="92"/>
        <v>16</v>
      </c>
      <c r="R1424" s="16" t="s">
        <v>4514</v>
      </c>
      <c r="T1424" s="16">
        <f t="shared" si="94"/>
        <v>1</v>
      </c>
    </row>
    <row r="1425" spans="1:20" x14ac:dyDescent="0.2">
      <c r="A1425" s="1">
        <v>1421</v>
      </c>
      <c r="B1425" s="16" t="s">
        <v>2777</v>
      </c>
      <c r="C1425" s="16" t="s">
        <v>2814</v>
      </c>
      <c r="E1425" s="16">
        <v>2008</v>
      </c>
      <c r="F1425" s="16">
        <v>2026</v>
      </c>
      <c r="I1425" s="17">
        <v>0</v>
      </c>
      <c r="M1425" s="17">
        <f t="shared" si="93"/>
        <v>0</v>
      </c>
      <c r="N1425" s="16" t="s">
        <v>4513</v>
      </c>
      <c r="Q1425" s="16">
        <f t="shared" si="92"/>
        <v>18</v>
      </c>
      <c r="R1425" s="16" t="s">
        <v>4514</v>
      </c>
      <c r="T1425" s="16">
        <f t="shared" si="94"/>
        <v>1</v>
      </c>
    </row>
    <row r="1426" spans="1:20" x14ac:dyDescent="0.2">
      <c r="A1426" s="1">
        <v>1422</v>
      </c>
      <c r="B1426" s="24" t="s">
        <v>2389</v>
      </c>
      <c r="C1426" s="24" t="s">
        <v>2390</v>
      </c>
      <c r="E1426" s="25">
        <v>2011</v>
      </c>
      <c r="F1426" s="16">
        <v>2026</v>
      </c>
      <c r="L1426" s="17">
        <v>0</v>
      </c>
      <c r="M1426" s="17">
        <f t="shared" si="93"/>
        <v>0</v>
      </c>
      <c r="N1426" s="16" t="s">
        <v>4513</v>
      </c>
      <c r="Q1426" s="16">
        <f t="shared" si="92"/>
        <v>15</v>
      </c>
      <c r="R1426" s="16" t="s">
        <v>4514</v>
      </c>
      <c r="T1426" s="16">
        <f t="shared" si="94"/>
        <v>1</v>
      </c>
    </row>
    <row r="1427" spans="1:20" x14ac:dyDescent="0.2">
      <c r="A1427" s="1">
        <v>1423</v>
      </c>
      <c r="B1427" s="24" t="s">
        <v>2570</v>
      </c>
      <c r="C1427" s="24" t="s">
        <v>1173</v>
      </c>
      <c r="E1427" s="25">
        <v>2012</v>
      </c>
      <c r="F1427" s="16">
        <v>2026</v>
      </c>
      <c r="I1427" s="17">
        <v>0</v>
      </c>
      <c r="L1427" s="17"/>
      <c r="M1427" s="17">
        <f t="shared" si="93"/>
        <v>0</v>
      </c>
      <c r="N1427" s="16" t="s">
        <v>4513</v>
      </c>
      <c r="Q1427" s="16">
        <f t="shared" si="92"/>
        <v>14</v>
      </c>
      <c r="R1427" s="16" t="s">
        <v>4514</v>
      </c>
      <c r="T1427" s="16">
        <f t="shared" si="94"/>
        <v>1</v>
      </c>
    </row>
    <row r="1428" spans="1:20" x14ac:dyDescent="0.2">
      <c r="A1428" s="1">
        <v>1424</v>
      </c>
      <c r="B1428" s="24" t="s">
        <v>2570</v>
      </c>
      <c r="C1428" s="24" t="s">
        <v>134</v>
      </c>
      <c r="D1428" s="33" t="s">
        <v>842</v>
      </c>
      <c r="E1428" s="25">
        <v>2010</v>
      </c>
      <c r="F1428" s="16">
        <v>2026</v>
      </c>
      <c r="I1428" s="17">
        <v>0</v>
      </c>
      <c r="L1428" s="17"/>
      <c r="M1428" s="17">
        <f t="shared" si="93"/>
        <v>0</v>
      </c>
      <c r="N1428" s="16" t="s">
        <v>4513</v>
      </c>
      <c r="Q1428" s="16">
        <f t="shared" ref="Q1428:Q1491" si="95">SUM(F1428-E1428)</f>
        <v>16</v>
      </c>
      <c r="R1428" s="16" t="s">
        <v>4514</v>
      </c>
      <c r="T1428" s="16">
        <f t="shared" si="94"/>
        <v>1</v>
      </c>
    </row>
    <row r="1429" spans="1:20" x14ac:dyDescent="0.2">
      <c r="A1429" s="1">
        <v>1425</v>
      </c>
      <c r="B1429" s="24" t="s">
        <v>2401</v>
      </c>
      <c r="C1429" s="24" t="s">
        <v>1141</v>
      </c>
      <c r="E1429" s="25">
        <v>2014</v>
      </c>
      <c r="F1429" s="16">
        <v>2026</v>
      </c>
      <c r="L1429" s="17">
        <v>0</v>
      </c>
      <c r="M1429" s="17">
        <f t="shared" si="93"/>
        <v>0</v>
      </c>
      <c r="N1429" s="16" t="s">
        <v>4513</v>
      </c>
      <c r="Q1429" s="16">
        <f t="shared" si="95"/>
        <v>12</v>
      </c>
      <c r="R1429" s="16" t="s">
        <v>4514</v>
      </c>
      <c r="T1429" s="16">
        <f t="shared" si="94"/>
        <v>1</v>
      </c>
    </row>
    <row r="1430" spans="1:20" x14ac:dyDescent="0.2">
      <c r="A1430" s="1">
        <v>1426</v>
      </c>
      <c r="B1430" s="24" t="s">
        <v>2585</v>
      </c>
      <c r="C1430" s="24" t="s">
        <v>2636</v>
      </c>
      <c r="E1430" s="25">
        <v>2008</v>
      </c>
      <c r="F1430" s="16">
        <v>2026</v>
      </c>
      <c r="I1430" s="17">
        <v>0</v>
      </c>
      <c r="M1430" s="17">
        <f t="shared" si="93"/>
        <v>0</v>
      </c>
      <c r="N1430" s="16" t="s">
        <v>4513</v>
      </c>
      <c r="Q1430" s="16">
        <f t="shared" si="95"/>
        <v>18</v>
      </c>
      <c r="R1430" s="16" t="s">
        <v>4514</v>
      </c>
      <c r="T1430" s="16">
        <f t="shared" si="94"/>
        <v>1</v>
      </c>
    </row>
    <row r="1431" spans="1:20" x14ac:dyDescent="0.2">
      <c r="A1431" s="1">
        <v>1427</v>
      </c>
      <c r="B1431" s="24" t="s">
        <v>2585</v>
      </c>
      <c r="C1431" s="24" t="s">
        <v>93</v>
      </c>
      <c r="E1431" s="25">
        <v>2009</v>
      </c>
      <c r="F1431" s="16">
        <v>2026</v>
      </c>
      <c r="I1431" s="17">
        <v>0</v>
      </c>
      <c r="L1431" s="17"/>
      <c r="M1431" s="17">
        <f t="shared" si="93"/>
        <v>0</v>
      </c>
      <c r="N1431" s="16" t="s">
        <v>4513</v>
      </c>
      <c r="Q1431" s="16">
        <f t="shared" si="95"/>
        <v>17</v>
      </c>
      <c r="R1431" s="16" t="s">
        <v>4514</v>
      </c>
      <c r="T1431" s="16">
        <f t="shared" si="94"/>
        <v>1</v>
      </c>
    </row>
    <row r="1432" spans="1:20" x14ac:dyDescent="0.2">
      <c r="A1432" s="1">
        <v>1428</v>
      </c>
      <c r="B1432" s="24" t="s">
        <v>2407</v>
      </c>
      <c r="C1432" s="24" t="s">
        <v>2408</v>
      </c>
      <c r="E1432" s="25">
        <v>2007</v>
      </c>
      <c r="F1432" s="16">
        <v>2026</v>
      </c>
      <c r="L1432" s="17">
        <v>0</v>
      </c>
      <c r="M1432" s="17">
        <f t="shared" si="93"/>
        <v>0</v>
      </c>
      <c r="N1432" s="16" t="s">
        <v>4513</v>
      </c>
      <c r="Q1432" s="16">
        <f t="shared" si="95"/>
        <v>19</v>
      </c>
      <c r="R1432" s="16" t="s">
        <v>4514</v>
      </c>
      <c r="T1432" s="16">
        <f t="shared" si="94"/>
        <v>1</v>
      </c>
    </row>
    <row r="1433" spans="1:20" x14ac:dyDescent="0.2">
      <c r="A1433" s="1">
        <v>1429</v>
      </c>
      <c r="B1433" s="24" t="s">
        <v>2485</v>
      </c>
      <c r="C1433" s="24" t="s">
        <v>2590</v>
      </c>
      <c r="E1433" s="25">
        <v>2010</v>
      </c>
      <c r="F1433" s="16">
        <v>2026</v>
      </c>
      <c r="I1433" s="17">
        <v>0</v>
      </c>
      <c r="M1433" s="17">
        <f t="shared" si="93"/>
        <v>0</v>
      </c>
      <c r="N1433" s="16" t="s">
        <v>4513</v>
      </c>
      <c r="Q1433" s="16">
        <f t="shared" si="95"/>
        <v>16</v>
      </c>
      <c r="R1433" s="16" t="s">
        <v>4514</v>
      </c>
      <c r="T1433" s="16">
        <f t="shared" si="94"/>
        <v>1</v>
      </c>
    </row>
    <row r="1434" spans="1:20" x14ac:dyDescent="0.2">
      <c r="A1434" s="1">
        <v>1430</v>
      </c>
      <c r="B1434" s="24" t="s">
        <v>2887</v>
      </c>
      <c r="C1434" s="24" t="s">
        <v>2886</v>
      </c>
      <c r="D1434" s="24"/>
      <c r="E1434" s="25">
        <v>2010</v>
      </c>
      <c r="F1434" s="16">
        <v>2026</v>
      </c>
      <c r="G1434" s="17">
        <v>0</v>
      </c>
      <c r="J1434" s="17"/>
      <c r="M1434" s="17">
        <f t="shared" si="93"/>
        <v>0</v>
      </c>
      <c r="N1434" s="16" t="s">
        <v>4513</v>
      </c>
      <c r="Q1434" s="16">
        <f t="shared" si="95"/>
        <v>16</v>
      </c>
      <c r="R1434" s="16" t="s">
        <v>4514</v>
      </c>
      <c r="T1434" s="16">
        <f t="shared" si="94"/>
        <v>1</v>
      </c>
    </row>
    <row r="1435" spans="1:20" x14ac:dyDescent="0.2">
      <c r="A1435" s="1">
        <v>1431</v>
      </c>
      <c r="B1435" s="24" t="s">
        <v>2414</v>
      </c>
      <c r="C1435" s="24" t="s">
        <v>2415</v>
      </c>
      <c r="D1435" s="33" t="s">
        <v>4405</v>
      </c>
      <c r="E1435" s="25">
        <v>2007</v>
      </c>
      <c r="F1435" s="16">
        <v>2026</v>
      </c>
      <c r="L1435" s="17">
        <v>0</v>
      </c>
      <c r="M1435" s="17">
        <f t="shared" si="93"/>
        <v>0</v>
      </c>
      <c r="N1435" s="16" t="s">
        <v>4513</v>
      </c>
      <c r="Q1435" s="16">
        <f t="shared" si="95"/>
        <v>19</v>
      </c>
      <c r="R1435" s="16" t="s">
        <v>4514</v>
      </c>
      <c r="T1435" s="16">
        <f t="shared" si="94"/>
        <v>1</v>
      </c>
    </row>
    <row r="1436" spans="1:20" x14ac:dyDescent="0.2">
      <c r="A1436" s="1">
        <v>1432</v>
      </c>
      <c r="B1436" s="24" t="s">
        <v>2423</v>
      </c>
      <c r="C1436" s="24" t="s">
        <v>809</v>
      </c>
      <c r="E1436" s="25">
        <v>2009</v>
      </c>
      <c r="F1436" s="16">
        <v>2026</v>
      </c>
      <c r="L1436" s="17">
        <v>0</v>
      </c>
      <c r="M1436" s="17">
        <f t="shared" si="93"/>
        <v>0</v>
      </c>
      <c r="N1436" s="16" t="s">
        <v>4513</v>
      </c>
      <c r="Q1436" s="16">
        <f t="shared" si="95"/>
        <v>17</v>
      </c>
      <c r="R1436" s="16" t="s">
        <v>4514</v>
      </c>
      <c r="T1436" s="16">
        <f t="shared" si="94"/>
        <v>1</v>
      </c>
    </row>
    <row r="1437" spans="1:20" x14ac:dyDescent="0.2">
      <c r="A1437" s="1">
        <v>1433</v>
      </c>
      <c r="B1437" s="24" t="s">
        <v>689</v>
      </c>
      <c r="C1437" s="24" t="s">
        <v>175</v>
      </c>
      <c r="E1437" s="25">
        <v>2008</v>
      </c>
      <c r="F1437" s="16">
        <v>2026</v>
      </c>
      <c r="I1437" s="17">
        <v>0</v>
      </c>
      <c r="M1437" s="17">
        <f t="shared" si="93"/>
        <v>0</v>
      </c>
      <c r="N1437" s="16" t="s">
        <v>4513</v>
      </c>
      <c r="Q1437" s="16">
        <f t="shared" si="95"/>
        <v>18</v>
      </c>
      <c r="R1437" s="16" t="s">
        <v>4514</v>
      </c>
      <c r="T1437" s="16">
        <f t="shared" si="94"/>
        <v>1</v>
      </c>
    </row>
    <row r="1438" spans="1:20" x14ac:dyDescent="0.2">
      <c r="A1438" s="1">
        <v>1434</v>
      </c>
      <c r="B1438" s="24" t="s">
        <v>689</v>
      </c>
      <c r="C1438" s="24" t="s">
        <v>111</v>
      </c>
      <c r="D1438" s="24" t="s">
        <v>2888</v>
      </c>
      <c r="E1438" s="25">
        <v>2010</v>
      </c>
      <c r="F1438" s="16">
        <v>2026</v>
      </c>
      <c r="G1438" s="17">
        <v>0</v>
      </c>
      <c r="J1438" s="17"/>
      <c r="M1438" s="17">
        <f t="shared" si="93"/>
        <v>0</v>
      </c>
      <c r="N1438" s="16" t="s">
        <v>4513</v>
      </c>
      <c r="Q1438" s="16">
        <f t="shared" si="95"/>
        <v>16</v>
      </c>
      <c r="R1438" s="16" t="s">
        <v>4514</v>
      </c>
      <c r="T1438" s="16">
        <f t="shared" si="94"/>
        <v>1</v>
      </c>
    </row>
    <row r="1439" spans="1:20" x14ac:dyDescent="0.2">
      <c r="A1439" s="1">
        <v>1435</v>
      </c>
      <c r="B1439" s="24" t="s">
        <v>691</v>
      </c>
      <c r="C1439" s="24" t="s">
        <v>675</v>
      </c>
      <c r="E1439" s="25">
        <v>2015</v>
      </c>
      <c r="F1439" s="16">
        <v>2026</v>
      </c>
      <c r="L1439" s="17">
        <v>0</v>
      </c>
      <c r="M1439" s="17">
        <f t="shared" si="93"/>
        <v>0</v>
      </c>
      <c r="N1439" s="16" t="s">
        <v>4513</v>
      </c>
      <c r="Q1439" s="16">
        <f t="shared" si="95"/>
        <v>11</v>
      </c>
      <c r="R1439" s="16" t="s">
        <v>4514</v>
      </c>
      <c r="T1439" s="16">
        <f t="shared" si="94"/>
        <v>1</v>
      </c>
    </row>
    <row r="1440" spans="1:20" x14ac:dyDescent="0.2">
      <c r="A1440" s="1">
        <v>1436</v>
      </c>
      <c r="B1440" s="16" t="s">
        <v>953</v>
      </c>
      <c r="C1440" s="16" t="s">
        <v>809</v>
      </c>
      <c r="E1440" s="16">
        <v>2007</v>
      </c>
      <c r="F1440" s="16">
        <v>2026</v>
      </c>
      <c r="I1440" s="17">
        <v>0</v>
      </c>
      <c r="M1440" s="17">
        <f t="shared" si="93"/>
        <v>0</v>
      </c>
      <c r="N1440" s="16" t="s">
        <v>4513</v>
      </c>
      <c r="Q1440" s="16">
        <f t="shared" si="95"/>
        <v>19</v>
      </c>
      <c r="R1440" s="16" t="s">
        <v>4514</v>
      </c>
      <c r="T1440" s="16">
        <f t="shared" si="94"/>
        <v>1</v>
      </c>
    </row>
    <row r="1441" spans="1:20" x14ac:dyDescent="0.2">
      <c r="A1441" s="1">
        <v>1437</v>
      </c>
      <c r="B1441" s="24" t="s">
        <v>1988</v>
      </c>
      <c r="C1441" s="24" t="s">
        <v>2375</v>
      </c>
      <c r="E1441" s="25">
        <v>2017</v>
      </c>
      <c r="F1441" s="16">
        <v>2026</v>
      </c>
      <c r="L1441" s="17">
        <v>0</v>
      </c>
      <c r="M1441" s="17">
        <f t="shared" si="93"/>
        <v>0</v>
      </c>
      <c r="N1441" s="16" t="s">
        <v>4513</v>
      </c>
      <c r="Q1441" s="16">
        <f t="shared" si="95"/>
        <v>9</v>
      </c>
      <c r="R1441" s="16" t="s">
        <v>4514</v>
      </c>
      <c r="T1441" s="16">
        <f t="shared" si="94"/>
        <v>1</v>
      </c>
    </row>
    <row r="1442" spans="1:20" x14ac:dyDescent="0.2">
      <c r="A1442" s="1">
        <v>1438</v>
      </c>
      <c r="B1442" s="24" t="s">
        <v>892</v>
      </c>
      <c r="C1442" s="24" t="s">
        <v>1830</v>
      </c>
      <c r="E1442" s="25">
        <v>2011</v>
      </c>
      <c r="F1442" s="16">
        <v>2026</v>
      </c>
      <c r="L1442" s="17">
        <v>0</v>
      </c>
      <c r="M1442" s="17">
        <f t="shared" si="93"/>
        <v>0</v>
      </c>
      <c r="N1442" s="16" t="s">
        <v>4513</v>
      </c>
      <c r="Q1442" s="16">
        <f t="shared" si="95"/>
        <v>15</v>
      </c>
      <c r="R1442" s="16" t="s">
        <v>4514</v>
      </c>
      <c r="T1442" s="16">
        <f t="shared" si="94"/>
        <v>1</v>
      </c>
    </row>
    <row r="1443" spans="1:20" x14ac:dyDescent="0.2">
      <c r="A1443" s="1">
        <v>1439</v>
      </c>
      <c r="B1443" s="1" t="s">
        <v>498</v>
      </c>
      <c r="C1443" s="1" t="s">
        <v>114</v>
      </c>
      <c r="D1443" s="1" t="s">
        <v>1539</v>
      </c>
      <c r="E1443" s="16">
        <v>2008</v>
      </c>
      <c r="F1443" s="16">
        <v>2026</v>
      </c>
      <c r="G1443" s="17"/>
      <c r="H1443" s="17"/>
      <c r="I1443" s="17">
        <v>3.996527777777778E-2</v>
      </c>
      <c r="J1443" s="17"/>
      <c r="K1443" s="17"/>
      <c r="L1443" s="17"/>
      <c r="M1443" s="17">
        <f t="shared" si="93"/>
        <v>3.996527777777778E-2</v>
      </c>
      <c r="N1443" s="16" t="s">
        <v>4513</v>
      </c>
      <c r="P1443" s="17"/>
      <c r="Q1443" s="16">
        <f t="shared" si="95"/>
        <v>18</v>
      </c>
      <c r="R1443" s="16" t="s">
        <v>4514</v>
      </c>
      <c r="S1443" s="16"/>
      <c r="T1443" s="16">
        <f t="shared" si="94"/>
        <v>1</v>
      </c>
    </row>
    <row r="1444" spans="1:20" x14ac:dyDescent="0.2">
      <c r="A1444" s="1">
        <v>1440</v>
      </c>
      <c r="B1444" s="24" t="s">
        <v>2347</v>
      </c>
      <c r="C1444" s="24" t="s">
        <v>1355</v>
      </c>
      <c r="E1444" s="25">
        <v>2016</v>
      </c>
      <c r="F1444" s="16">
        <v>2026</v>
      </c>
      <c r="K1444" s="17">
        <v>0</v>
      </c>
      <c r="M1444" s="17">
        <f t="shared" si="93"/>
        <v>0</v>
      </c>
      <c r="N1444" s="16" t="s">
        <v>4513</v>
      </c>
      <c r="Q1444" s="16">
        <f t="shared" si="95"/>
        <v>10</v>
      </c>
      <c r="R1444" s="16" t="s">
        <v>4514</v>
      </c>
      <c r="T1444" s="16">
        <f t="shared" si="94"/>
        <v>1</v>
      </c>
    </row>
    <row r="1445" spans="1:20" x14ac:dyDescent="0.2">
      <c r="A1445" s="1">
        <v>1441</v>
      </c>
      <c r="B1445" s="16" t="s">
        <v>843</v>
      </c>
      <c r="C1445" s="16" t="s">
        <v>328</v>
      </c>
      <c r="E1445" s="16">
        <v>2008</v>
      </c>
      <c r="F1445" s="16">
        <v>2026</v>
      </c>
      <c r="I1445" s="17">
        <v>0</v>
      </c>
      <c r="M1445" s="17">
        <f t="shared" si="93"/>
        <v>0</v>
      </c>
      <c r="N1445" s="16" t="s">
        <v>4513</v>
      </c>
      <c r="Q1445" s="16">
        <f t="shared" si="95"/>
        <v>18</v>
      </c>
      <c r="R1445" s="16" t="s">
        <v>4514</v>
      </c>
      <c r="T1445" s="16">
        <f t="shared" si="94"/>
        <v>1</v>
      </c>
    </row>
    <row r="1446" spans="1:20" x14ac:dyDescent="0.2">
      <c r="A1446" s="1">
        <v>1442</v>
      </c>
      <c r="B1446" s="24" t="s">
        <v>552</v>
      </c>
      <c r="C1446" s="24" t="s">
        <v>312</v>
      </c>
      <c r="E1446" s="25">
        <v>2008</v>
      </c>
      <c r="F1446" s="16">
        <v>2026</v>
      </c>
      <c r="L1446" s="17">
        <v>0</v>
      </c>
      <c r="M1446" s="17">
        <f t="shared" si="93"/>
        <v>0</v>
      </c>
      <c r="N1446" s="16" t="s">
        <v>4513</v>
      </c>
      <c r="Q1446" s="16">
        <f t="shared" si="95"/>
        <v>18</v>
      </c>
      <c r="R1446" s="16" t="s">
        <v>4514</v>
      </c>
      <c r="T1446" s="16">
        <f t="shared" si="94"/>
        <v>1</v>
      </c>
    </row>
    <row r="1447" spans="1:20" x14ac:dyDescent="0.2">
      <c r="A1447" s="1">
        <v>1443</v>
      </c>
      <c r="B1447" s="16" t="s">
        <v>2130</v>
      </c>
      <c r="C1447" s="16" t="s">
        <v>2755</v>
      </c>
      <c r="E1447" s="16">
        <v>2008</v>
      </c>
      <c r="F1447" s="16">
        <v>2026</v>
      </c>
      <c r="I1447" s="17">
        <v>0</v>
      </c>
      <c r="M1447" s="17">
        <f t="shared" si="93"/>
        <v>0</v>
      </c>
      <c r="N1447" s="16" t="s">
        <v>4513</v>
      </c>
      <c r="Q1447" s="16">
        <f t="shared" si="95"/>
        <v>18</v>
      </c>
      <c r="R1447" s="16" t="s">
        <v>4514</v>
      </c>
      <c r="T1447" s="16">
        <f t="shared" si="94"/>
        <v>1</v>
      </c>
    </row>
    <row r="1448" spans="1:20" x14ac:dyDescent="0.2">
      <c r="A1448" s="1">
        <v>1444</v>
      </c>
      <c r="B1448" s="24" t="s">
        <v>1186</v>
      </c>
      <c r="C1448" s="24" t="s">
        <v>2929</v>
      </c>
      <c r="D1448" s="24" t="s">
        <v>2925</v>
      </c>
      <c r="E1448" s="25">
        <v>2008</v>
      </c>
      <c r="F1448" s="16">
        <v>2026</v>
      </c>
      <c r="G1448" s="17">
        <v>0</v>
      </c>
      <c r="M1448" s="17">
        <f t="shared" si="93"/>
        <v>0</v>
      </c>
      <c r="N1448" s="16" t="s">
        <v>4513</v>
      </c>
      <c r="Q1448" s="16">
        <f t="shared" si="95"/>
        <v>18</v>
      </c>
      <c r="R1448" s="16" t="s">
        <v>4514</v>
      </c>
      <c r="T1448" s="16">
        <f t="shared" si="94"/>
        <v>1</v>
      </c>
    </row>
    <row r="1449" spans="1:20" x14ac:dyDescent="0.2">
      <c r="A1449" s="1">
        <v>1445</v>
      </c>
      <c r="B1449" s="24" t="s">
        <v>2626</v>
      </c>
      <c r="C1449" s="24" t="s">
        <v>853</v>
      </c>
      <c r="D1449" s="33" t="s">
        <v>986</v>
      </c>
      <c r="E1449" s="25">
        <v>2010</v>
      </c>
      <c r="F1449" s="16">
        <v>2026</v>
      </c>
      <c r="I1449" s="17">
        <v>0</v>
      </c>
      <c r="M1449" s="17">
        <f t="shared" si="93"/>
        <v>0</v>
      </c>
      <c r="N1449" s="16" t="s">
        <v>4513</v>
      </c>
      <c r="Q1449" s="16">
        <f t="shared" si="95"/>
        <v>16</v>
      </c>
      <c r="R1449" s="16" t="s">
        <v>4514</v>
      </c>
      <c r="T1449" s="16">
        <f t="shared" si="94"/>
        <v>1</v>
      </c>
    </row>
    <row r="1450" spans="1:20" x14ac:dyDescent="0.2">
      <c r="A1450" s="1">
        <v>1446</v>
      </c>
      <c r="B1450" s="24" t="s">
        <v>533</v>
      </c>
      <c r="C1450" s="24" t="s">
        <v>2374</v>
      </c>
      <c r="E1450" s="25">
        <v>2015</v>
      </c>
      <c r="F1450" s="16">
        <v>2026</v>
      </c>
      <c r="L1450" s="17">
        <v>0</v>
      </c>
      <c r="M1450" s="17">
        <f t="shared" si="93"/>
        <v>0</v>
      </c>
      <c r="N1450" s="16" t="s">
        <v>4513</v>
      </c>
      <c r="Q1450" s="16">
        <f t="shared" si="95"/>
        <v>11</v>
      </c>
      <c r="R1450" s="16" t="s">
        <v>4514</v>
      </c>
      <c r="T1450" s="16">
        <f t="shared" si="94"/>
        <v>1</v>
      </c>
    </row>
    <row r="1451" spans="1:20" x14ac:dyDescent="0.2">
      <c r="A1451" s="1">
        <v>1447</v>
      </c>
      <c r="B1451" s="24" t="s">
        <v>533</v>
      </c>
      <c r="C1451" s="24" t="s">
        <v>877</v>
      </c>
      <c r="E1451" s="25">
        <v>2008</v>
      </c>
      <c r="F1451" s="16">
        <v>2026</v>
      </c>
      <c r="I1451" s="17">
        <v>0</v>
      </c>
      <c r="M1451" s="17">
        <f t="shared" si="93"/>
        <v>0</v>
      </c>
      <c r="N1451" s="16" t="s">
        <v>4513</v>
      </c>
      <c r="Q1451" s="16">
        <f t="shared" si="95"/>
        <v>18</v>
      </c>
      <c r="R1451" s="16" t="s">
        <v>4514</v>
      </c>
      <c r="T1451" s="16">
        <f t="shared" si="94"/>
        <v>1</v>
      </c>
    </row>
    <row r="1452" spans="1:20" x14ac:dyDescent="0.2">
      <c r="A1452" s="1">
        <v>1448</v>
      </c>
      <c r="B1452" s="24" t="s">
        <v>2629</v>
      </c>
      <c r="C1452" s="24" t="s">
        <v>2630</v>
      </c>
      <c r="E1452" s="25">
        <v>2009</v>
      </c>
      <c r="F1452" s="16">
        <v>2026</v>
      </c>
      <c r="I1452" s="17">
        <v>0</v>
      </c>
      <c r="M1452" s="17">
        <f t="shared" si="93"/>
        <v>0</v>
      </c>
      <c r="N1452" s="16" t="s">
        <v>4513</v>
      </c>
      <c r="Q1452" s="16">
        <f t="shared" si="95"/>
        <v>17</v>
      </c>
      <c r="R1452" s="16" t="s">
        <v>4514</v>
      </c>
      <c r="T1452" s="16">
        <f t="shared" si="94"/>
        <v>1</v>
      </c>
    </row>
    <row r="1453" spans="1:20" x14ac:dyDescent="0.2">
      <c r="A1453" s="1">
        <v>1449</v>
      </c>
      <c r="B1453" s="24" t="s">
        <v>660</v>
      </c>
      <c r="C1453" s="24" t="s">
        <v>2444</v>
      </c>
      <c r="E1453" s="25">
        <v>2009</v>
      </c>
      <c r="F1453" s="16">
        <v>2026</v>
      </c>
      <c r="L1453" s="17">
        <v>0</v>
      </c>
      <c r="M1453" s="17">
        <f t="shared" si="93"/>
        <v>0</v>
      </c>
      <c r="N1453" s="16" t="s">
        <v>4513</v>
      </c>
      <c r="Q1453" s="16">
        <f t="shared" si="95"/>
        <v>17</v>
      </c>
      <c r="R1453" s="16" t="s">
        <v>4514</v>
      </c>
      <c r="T1453" s="16">
        <f t="shared" si="94"/>
        <v>1</v>
      </c>
    </row>
    <row r="1454" spans="1:20" x14ac:dyDescent="0.2">
      <c r="A1454" s="1">
        <v>1450</v>
      </c>
      <c r="B1454" s="24" t="s">
        <v>439</v>
      </c>
      <c r="C1454" s="24" t="s">
        <v>349</v>
      </c>
      <c r="E1454" s="25">
        <v>2012</v>
      </c>
      <c r="F1454" s="16">
        <v>2026</v>
      </c>
      <c r="I1454" s="17">
        <v>0</v>
      </c>
      <c r="M1454" s="17">
        <f t="shared" si="93"/>
        <v>0</v>
      </c>
      <c r="N1454" s="16" t="s">
        <v>4513</v>
      </c>
      <c r="Q1454" s="16">
        <f t="shared" si="95"/>
        <v>14</v>
      </c>
      <c r="R1454" s="16" t="s">
        <v>4514</v>
      </c>
      <c r="T1454" s="16">
        <f t="shared" si="94"/>
        <v>1</v>
      </c>
    </row>
    <row r="1455" spans="1:20" x14ac:dyDescent="0.2">
      <c r="A1455" s="1">
        <v>1451</v>
      </c>
      <c r="B1455" s="24" t="s">
        <v>536</v>
      </c>
      <c r="C1455" s="24" t="s">
        <v>248</v>
      </c>
      <c r="E1455" s="25">
        <v>2011</v>
      </c>
      <c r="F1455" s="16">
        <v>2026</v>
      </c>
      <c r="L1455" s="17">
        <v>0</v>
      </c>
      <c r="M1455" s="17">
        <f t="shared" si="93"/>
        <v>0</v>
      </c>
      <c r="N1455" s="16" t="s">
        <v>4513</v>
      </c>
      <c r="Q1455" s="16">
        <f t="shared" si="95"/>
        <v>15</v>
      </c>
      <c r="R1455" s="16" t="s">
        <v>4514</v>
      </c>
      <c r="T1455" s="16">
        <f t="shared" si="94"/>
        <v>1</v>
      </c>
    </row>
    <row r="1456" spans="1:20" x14ac:dyDescent="0.2">
      <c r="A1456" s="1">
        <v>1452</v>
      </c>
      <c r="B1456" s="24" t="s">
        <v>428</v>
      </c>
      <c r="C1456" s="24" t="s">
        <v>116</v>
      </c>
      <c r="E1456" s="25">
        <v>2009</v>
      </c>
      <c r="F1456" s="16">
        <v>2026</v>
      </c>
      <c r="L1456" s="17">
        <v>0</v>
      </c>
      <c r="M1456" s="17">
        <f t="shared" si="93"/>
        <v>0</v>
      </c>
      <c r="N1456" s="16" t="s">
        <v>4513</v>
      </c>
      <c r="Q1456" s="16">
        <f t="shared" si="95"/>
        <v>17</v>
      </c>
      <c r="R1456" s="16" t="s">
        <v>4514</v>
      </c>
      <c r="T1456" s="16">
        <f t="shared" si="94"/>
        <v>1</v>
      </c>
    </row>
    <row r="1457" spans="1:20" x14ac:dyDescent="0.2">
      <c r="A1457" s="1">
        <v>1453</v>
      </c>
      <c r="B1457" s="24" t="s">
        <v>428</v>
      </c>
      <c r="C1457" s="24" t="s">
        <v>2642</v>
      </c>
      <c r="E1457" s="25">
        <v>2012</v>
      </c>
      <c r="F1457" s="16">
        <v>2026</v>
      </c>
      <c r="I1457" s="17">
        <v>0</v>
      </c>
      <c r="M1457" s="17">
        <f t="shared" si="93"/>
        <v>0</v>
      </c>
      <c r="N1457" s="16" t="s">
        <v>4513</v>
      </c>
      <c r="Q1457" s="16">
        <f t="shared" si="95"/>
        <v>14</v>
      </c>
      <c r="R1457" s="16" t="s">
        <v>4514</v>
      </c>
      <c r="T1457" s="16">
        <f t="shared" si="94"/>
        <v>1</v>
      </c>
    </row>
    <row r="1458" spans="1:20" x14ac:dyDescent="0.2">
      <c r="A1458" s="1">
        <v>1454</v>
      </c>
      <c r="B1458" s="24" t="s">
        <v>536</v>
      </c>
      <c r="C1458" s="24" t="s">
        <v>1759</v>
      </c>
      <c r="D1458" s="24" t="s">
        <v>1450</v>
      </c>
      <c r="E1458" s="25">
        <v>2007</v>
      </c>
      <c r="F1458" s="16">
        <v>2026</v>
      </c>
      <c r="G1458" s="17">
        <v>0</v>
      </c>
      <c r="M1458" s="17">
        <f t="shared" si="93"/>
        <v>0</v>
      </c>
      <c r="N1458" s="16" t="s">
        <v>4513</v>
      </c>
      <c r="Q1458" s="16">
        <f t="shared" si="95"/>
        <v>19</v>
      </c>
      <c r="R1458" s="16" t="s">
        <v>4514</v>
      </c>
      <c r="T1458" s="16">
        <f t="shared" si="94"/>
        <v>1</v>
      </c>
    </row>
    <row r="1459" spans="1:20" x14ac:dyDescent="0.2">
      <c r="A1459" s="1">
        <v>1455</v>
      </c>
      <c r="B1459" s="24" t="s">
        <v>1042</v>
      </c>
      <c r="C1459" s="24" t="s">
        <v>1377</v>
      </c>
      <c r="E1459" s="25">
        <v>2008</v>
      </c>
      <c r="F1459" s="16">
        <v>2026</v>
      </c>
      <c r="J1459" s="17">
        <v>0</v>
      </c>
      <c r="M1459" s="17">
        <f t="shared" si="93"/>
        <v>0</v>
      </c>
      <c r="N1459" s="16" t="s">
        <v>4513</v>
      </c>
      <c r="Q1459" s="16">
        <f t="shared" si="95"/>
        <v>18</v>
      </c>
      <c r="R1459" s="16" t="s">
        <v>4514</v>
      </c>
      <c r="T1459" s="16">
        <f t="shared" si="94"/>
        <v>1</v>
      </c>
    </row>
    <row r="1460" spans="1:20" x14ac:dyDescent="0.2">
      <c r="A1460" s="1">
        <v>1456</v>
      </c>
      <c r="B1460" s="24" t="s">
        <v>1119</v>
      </c>
      <c r="C1460" s="24" t="s">
        <v>261</v>
      </c>
      <c r="E1460" s="25">
        <v>2017</v>
      </c>
      <c r="F1460" s="16">
        <v>2026</v>
      </c>
      <c r="K1460" s="17">
        <v>0</v>
      </c>
      <c r="M1460" s="17">
        <f t="shared" si="93"/>
        <v>0</v>
      </c>
      <c r="N1460" s="16" t="s">
        <v>4513</v>
      </c>
      <c r="Q1460" s="16">
        <f t="shared" si="95"/>
        <v>9</v>
      </c>
      <c r="R1460" s="16" t="s">
        <v>4514</v>
      </c>
      <c r="T1460" s="16">
        <f t="shared" si="94"/>
        <v>1</v>
      </c>
    </row>
    <row r="1461" spans="1:20" x14ac:dyDescent="0.2">
      <c r="A1461" s="1">
        <v>1457</v>
      </c>
      <c r="B1461" s="16" t="s">
        <v>2800</v>
      </c>
      <c r="C1461" s="16" t="s">
        <v>1825</v>
      </c>
      <c r="E1461" s="16">
        <v>2008</v>
      </c>
      <c r="F1461" s="16">
        <v>2026</v>
      </c>
      <c r="I1461" s="17">
        <v>0</v>
      </c>
      <c r="M1461" s="17">
        <f t="shared" si="93"/>
        <v>0</v>
      </c>
      <c r="N1461" s="16" t="s">
        <v>4513</v>
      </c>
      <c r="Q1461" s="16">
        <f t="shared" si="95"/>
        <v>18</v>
      </c>
      <c r="R1461" s="16" t="s">
        <v>4514</v>
      </c>
      <c r="T1461" s="16">
        <f t="shared" si="94"/>
        <v>1</v>
      </c>
    </row>
    <row r="1462" spans="1:20" x14ac:dyDescent="0.2">
      <c r="A1462" s="1">
        <v>1458</v>
      </c>
      <c r="B1462" s="16" t="s">
        <v>2801</v>
      </c>
      <c r="C1462" s="16" t="s">
        <v>139</v>
      </c>
      <c r="E1462" s="16">
        <v>2011</v>
      </c>
      <c r="F1462" s="16">
        <v>2026</v>
      </c>
      <c r="I1462" s="17">
        <v>0</v>
      </c>
      <c r="M1462" s="17">
        <f t="shared" si="93"/>
        <v>0</v>
      </c>
      <c r="N1462" s="16" t="s">
        <v>4513</v>
      </c>
      <c r="Q1462" s="16">
        <f t="shared" si="95"/>
        <v>15</v>
      </c>
      <c r="R1462" s="16" t="s">
        <v>4514</v>
      </c>
      <c r="T1462" s="16">
        <f t="shared" si="94"/>
        <v>1</v>
      </c>
    </row>
    <row r="1463" spans="1:20" x14ac:dyDescent="0.2">
      <c r="A1463" s="1">
        <v>1459</v>
      </c>
      <c r="B1463" s="16" t="s">
        <v>2801</v>
      </c>
      <c r="C1463" s="16" t="s">
        <v>298</v>
      </c>
      <c r="E1463" s="16">
        <v>2015</v>
      </c>
      <c r="F1463" s="16">
        <v>2026</v>
      </c>
      <c r="I1463" s="17">
        <v>0</v>
      </c>
      <c r="M1463" s="17">
        <f t="shared" si="93"/>
        <v>0</v>
      </c>
      <c r="N1463" s="16" t="s">
        <v>4513</v>
      </c>
      <c r="Q1463" s="16">
        <f t="shared" si="95"/>
        <v>11</v>
      </c>
      <c r="R1463" s="16" t="s">
        <v>4514</v>
      </c>
      <c r="T1463" s="16">
        <f t="shared" si="94"/>
        <v>1</v>
      </c>
    </row>
    <row r="1464" spans="1:20" x14ac:dyDescent="0.2">
      <c r="A1464" s="1">
        <v>1460</v>
      </c>
      <c r="B1464" s="24" t="s">
        <v>2468</v>
      </c>
      <c r="C1464" s="24" t="s">
        <v>243</v>
      </c>
      <c r="D1464" s="33" t="s">
        <v>4444</v>
      </c>
      <c r="E1464" s="25">
        <v>2007</v>
      </c>
      <c r="F1464" s="16">
        <v>2026</v>
      </c>
      <c r="L1464" s="17">
        <v>0</v>
      </c>
      <c r="M1464" s="17">
        <f t="shared" si="93"/>
        <v>0</v>
      </c>
      <c r="N1464" s="16" t="s">
        <v>4513</v>
      </c>
      <c r="Q1464" s="16">
        <f t="shared" si="95"/>
        <v>19</v>
      </c>
      <c r="R1464" s="16" t="s">
        <v>4514</v>
      </c>
      <c r="T1464" s="16">
        <f t="shared" si="94"/>
        <v>1</v>
      </c>
    </row>
    <row r="1465" spans="1:20" x14ac:dyDescent="0.2">
      <c r="A1465" s="1">
        <v>1461</v>
      </c>
      <c r="B1465" s="24" t="s">
        <v>485</v>
      </c>
      <c r="C1465" s="24" t="s">
        <v>258</v>
      </c>
      <c r="E1465" s="25">
        <v>2009</v>
      </c>
      <c r="F1465" s="16">
        <v>2026</v>
      </c>
      <c r="L1465" s="17">
        <v>0</v>
      </c>
      <c r="M1465" s="17">
        <f t="shared" si="93"/>
        <v>0</v>
      </c>
      <c r="N1465" s="16" t="s">
        <v>4513</v>
      </c>
      <c r="Q1465" s="16">
        <f t="shared" si="95"/>
        <v>17</v>
      </c>
      <c r="R1465" s="16" t="s">
        <v>4514</v>
      </c>
      <c r="T1465" s="16">
        <f t="shared" si="94"/>
        <v>1</v>
      </c>
    </row>
    <row r="1466" spans="1:20" x14ac:dyDescent="0.2">
      <c r="A1466" s="1">
        <v>1462</v>
      </c>
      <c r="B1466" s="24" t="s">
        <v>2473</v>
      </c>
      <c r="C1466" s="24" t="s">
        <v>2380</v>
      </c>
      <c r="E1466" s="25">
        <v>2015</v>
      </c>
      <c r="F1466" s="16">
        <v>2026</v>
      </c>
      <c r="L1466" s="17">
        <v>0</v>
      </c>
      <c r="M1466" s="17">
        <f t="shared" si="93"/>
        <v>0</v>
      </c>
      <c r="N1466" s="16" t="s">
        <v>4513</v>
      </c>
      <c r="Q1466" s="16">
        <f t="shared" si="95"/>
        <v>11</v>
      </c>
      <c r="R1466" s="16" t="s">
        <v>4514</v>
      </c>
      <c r="T1466" s="16">
        <f t="shared" si="94"/>
        <v>1</v>
      </c>
    </row>
    <row r="1467" spans="1:20" x14ac:dyDescent="0.2">
      <c r="A1467" s="1">
        <v>1463</v>
      </c>
      <c r="B1467" s="24" t="s">
        <v>2923</v>
      </c>
      <c r="C1467" s="24" t="s">
        <v>2922</v>
      </c>
      <c r="D1467" s="24" t="s">
        <v>1450</v>
      </c>
      <c r="E1467" s="25">
        <v>2008</v>
      </c>
      <c r="F1467" s="16">
        <v>2026</v>
      </c>
      <c r="G1467" s="17">
        <v>0</v>
      </c>
      <c r="M1467" s="17">
        <f t="shared" si="93"/>
        <v>0</v>
      </c>
      <c r="N1467" s="16" t="s">
        <v>4513</v>
      </c>
      <c r="Q1467" s="16">
        <f t="shared" si="95"/>
        <v>18</v>
      </c>
      <c r="R1467" s="16" t="s">
        <v>4514</v>
      </c>
      <c r="T1467" s="16">
        <f t="shared" si="94"/>
        <v>1</v>
      </c>
    </row>
    <row r="1468" spans="1:20" x14ac:dyDescent="0.2">
      <c r="A1468" s="1">
        <v>1464</v>
      </c>
      <c r="B1468" s="24" t="s">
        <v>2924</v>
      </c>
      <c r="C1468" s="24" t="s">
        <v>146</v>
      </c>
      <c r="D1468" s="24" t="s">
        <v>2925</v>
      </c>
      <c r="E1468" s="25">
        <v>2008</v>
      </c>
      <c r="F1468" s="16">
        <v>2026</v>
      </c>
      <c r="G1468" s="17">
        <v>0</v>
      </c>
      <c r="M1468" s="17">
        <f t="shared" si="93"/>
        <v>0</v>
      </c>
      <c r="N1468" s="16" t="s">
        <v>4513</v>
      </c>
      <c r="Q1468" s="16">
        <f t="shared" si="95"/>
        <v>18</v>
      </c>
      <c r="R1468" s="16" t="s">
        <v>4514</v>
      </c>
      <c r="T1468" s="16">
        <f t="shared" si="94"/>
        <v>1</v>
      </c>
    </row>
    <row r="1469" spans="1:20" x14ac:dyDescent="0.2">
      <c r="A1469" s="1">
        <v>1465</v>
      </c>
      <c r="B1469" s="24" t="s">
        <v>2666</v>
      </c>
      <c r="C1469" s="24" t="s">
        <v>2668</v>
      </c>
      <c r="E1469" s="25">
        <v>2012</v>
      </c>
      <c r="F1469" s="16">
        <v>2026</v>
      </c>
      <c r="I1469" s="17">
        <v>0</v>
      </c>
      <c r="M1469" s="17">
        <f t="shared" si="93"/>
        <v>0</v>
      </c>
      <c r="N1469" s="16" t="s">
        <v>4513</v>
      </c>
      <c r="Q1469" s="16">
        <f t="shared" si="95"/>
        <v>14</v>
      </c>
      <c r="R1469" s="16" t="s">
        <v>4514</v>
      </c>
      <c r="T1469" s="16">
        <f t="shared" si="94"/>
        <v>1</v>
      </c>
    </row>
    <row r="1470" spans="1:20" ht="14.25" customHeight="1" x14ac:dyDescent="0.2">
      <c r="A1470" s="1">
        <v>1466</v>
      </c>
      <c r="B1470" s="24" t="s">
        <v>2478</v>
      </c>
      <c r="C1470" s="24" t="s">
        <v>94</v>
      </c>
      <c r="E1470" s="25">
        <v>2007</v>
      </c>
      <c r="F1470" s="16">
        <v>2026</v>
      </c>
      <c r="L1470" s="17">
        <v>0</v>
      </c>
      <c r="M1470" s="17">
        <f t="shared" si="93"/>
        <v>0</v>
      </c>
      <c r="N1470" s="16" t="s">
        <v>4513</v>
      </c>
      <c r="Q1470" s="16">
        <f t="shared" si="95"/>
        <v>19</v>
      </c>
      <c r="R1470" s="16" t="s">
        <v>4514</v>
      </c>
      <c r="T1470" s="16">
        <f t="shared" si="94"/>
        <v>1</v>
      </c>
    </row>
    <row r="1471" spans="1:20" x14ac:dyDescent="0.2">
      <c r="A1471" s="1">
        <v>1467</v>
      </c>
      <c r="B1471" s="24" t="s">
        <v>476</v>
      </c>
      <c r="C1471" s="24" t="s">
        <v>2480</v>
      </c>
      <c r="E1471" s="25">
        <v>2008</v>
      </c>
      <c r="F1471" s="16">
        <v>2026</v>
      </c>
      <c r="L1471" s="17">
        <v>0</v>
      </c>
      <c r="M1471" s="17">
        <f t="shared" si="93"/>
        <v>0</v>
      </c>
      <c r="N1471" s="16" t="s">
        <v>4513</v>
      </c>
      <c r="Q1471" s="16">
        <f t="shared" si="95"/>
        <v>18</v>
      </c>
      <c r="R1471" s="16" t="s">
        <v>4514</v>
      </c>
      <c r="T1471" s="16">
        <f t="shared" si="94"/>
        <v>1</v>
      </c>
    </row>
    <row r="1472" spans="1:20" x14ac:dyDescent="0.2">
      <c r="A1472" s="1">
        <v>1468</v>
      </c>
      <c r="B1472" s="24" t="s">
        <v>2434</v>
      </c>
      <c r="C1472" s="24" t="s">
        <v>2435</v>
      </c>
      <c r="E1472" s="25">
        <v>2008</v>
      </c>
      <c r="F1472" s="16">
        <v>2026</v>
      </c>
      <c r="L1472" s="17">
        <v>0</v>
      </c>
      <c r="M1472" s="17">
        <f t="shared" si="93"/>
        <v>0</v>
      </c>
      <c r="N1472" s="16" t="s">
        <v>4513</v>
      </c>
      <c r="Q1472" s="16">
        <f t="shared" si="95"/>
        <v>18</v>
      </c>
      <c r="R1472" s="16" t="s">
        <v>4514</v>
      </c>
      <c r="T1472" s="16">
        <f t="shared" si="94"/>
        <v>1</v>
      </c>
    </row>
    <row r="1473" spans="1:20" x14ac:dyDescent="0.2">
      <c r="A1473" s="1">
        <v>1469</v>
      </c>
      <c r="B1473" s="24" t="s">
        <v>1044</v>
      </c>
      <c r="C1473" s="24" t="s">
        <v>2332</v>
      </c>
      <c r="E1473" s="25">
        <v>2015</v>
      </c>
      <c r="F1473" s="16">
        <v>2026</v>
      </c>
      <c r="K1473" s="17">
        <v>0</v>
      </c>
      <c r="M1473" s="17">
        <f t="shared" si="93"/>
        <v>0</v>
      </c>
      <c r="N1473" s="16" t="s">
        <v>4513</v>
      </c>
      <c r="Q1473" s="16">
        <f t="shared" si="95"/>
        <v>11</v>
      </c>
      <c r="R1473" s="16" t="s">
        <v>4514</v>
      </c>
      <c r="T1473" s="16">
        <f t="shared" si="94"/>
        <v>1</v>
      </c>
    </row>
    <row r="1474" spans="1:20" x14ac:dyDescent="0.2">
      <c r="A1474" s="1">
        <v>1470</v>
      </c>
      <c r="B1474" s="24" t="s">
        <v>2677</v>
      </c>
      <c r="C1474" s="24" t="s">
        <v>1410</v>
      </c>
      <c r="D1474" s="33" t="s">
        <v>4388</v>
      </c>
      <c r="E1474" s="25">
        <v>2009</v>
      </c>
      <c r="F1474" s="16">
        <v>2026</v>
      </c>
      <c r="I1474" s="17">
        <v>0</v>
      </c>
      <c r="M1474" s="17">
        <f t="shared" si="93"/>
        <v>0</v>
      </c>
      <c r="N1474" s="16" t="s">
        <v>4513</v>
      </c>
      <c r="Q1474" s="16">
        <f t="shared" si="95"/>
        <v>17</v>
      </c>
      <c r="R1474" s="16" t="s">
        <v>4514</v>
      </c>
      <c r="T1474" s="16">
        <f t="shared" si="94"/>
        <v>1</v>
      </c>
    </row>
    <row r="1475" spans="1:20" x14ac:dyDescent="0.2">
      <c r="A1475" s="1">
        <v>1471</v>
      </c>
      <c r="B1475" s="16" t="s">
        <v>2099</v>
      </c>
      <c r="C1475" s="16" t="s">
        <v>95</v>
      </c>
      <c r="E1475" s="16">
        <v>2014</v>
      </c>
      <c r="F1475" s="16">
        <v>2026</v>
      </c>
      <c r="I1475" s="17">
        <v>0</v>
      </c>
      <c r="M1475" s="17">
        <f t="shared" si="93"/>
        <v>0</v>
      </c>
      <c r="N1475" s="16" t="s">
        <v>4513</v>
      </c>
      <c r="Q1475" s="16">
        <f t="shared" si="95"/>
        <v>12</v>
      </c>
      <c r="R1475" s="16" t="s">
        <v>4514</v>
      </c>
      <c r="T1475" s="16">
        <f t="shared" si="94"/>
        <v>1</v>
      </c>
    </row>
    <row r="1476" spans="1:20" x14ac:dyDescent="0.2">
      <c r="A1476" s="1">
        <v>1472</v>
      </c>
      <c r="B1476" s="24" t="s">
        <v>2690</v>
      </c>
      <c r="C1476" s="24" t="s">
        <v>222</v>
      </c>
      <c r="E1476" s="25">
        <v>2008</v>
      </c>
      <c r="F1476" s="16">
        <v>2026</v>
      </c>
      <c r="I1476" s="17">
        <v>0</v>
      </c>
      <c r="M1476" s="17">
        <f t="shared" ref="M1476:M1539" si="96">SUM(G1476:L1476)</f>
        <v>0</v>
      </c>
      <c r="N1476" s="16" t="s">
        <v>4513</v>
      </c>
      <c r="Q1476" s="16">
        <f t="shared" si="95"/>
        <v>18</v>
      </c>
      <c r="R1476" s="16" t="s">
        <v>4514</v>
      </c>
      <c r="T1476" s="16">
        <f t="shared" si="94"/>
        <v>1</v>
      </c>
    </row>
    <row r="1477" spans="1:20" x14ac:dyDescent="0.2">
      <c r="A1477" s="1">
        <v>1473</v>
      </c>
      <c r="B1477" s="24" t="s">
        <v>2854</v>
      </c>
      <c r="C1477" s="24" t="s">
        <v>1020</v>
      </c>
      <c r="E1477" s="25">
        <v>2013</v>
      </c>
      <c r="F1477" s="16">
        <v>2026</v>
      </c>
      <c r="J1477" s="17">
        <v>0</v>
      </c>
      <c r="M1477" s="17">
        <f t="shared" si="96"/>
        <v>0</v>
      </c>
      <c r="N1477" s="16" t="s">
        <v>4513</v>
      </c>
      <c r="Q1477" s="16">
        <f t="shared" si="95"/>
        <v>13</v>
      </c>
      <c r="R1477" s="16" t="s">
        <v>4514</v>
      </c>
      <c r="T1477" s="16">
        <f t="shared" ref="T1477:T1540" si="97">COUNT(G1477:L1477)</f>
        <v>1</v>
      </c>
    </row>
    <row r="1478" spans="1:20" x14ac:dyDescent="0.2">
      <c r="A1478" s="1">
        <v>1474</v>
      </c>
      <c r="B1478" s="1" t="s">
        <v>2193</v>
      </c>
      <c r="C1478" s="1" t="s">
        <v>1871</v>
      </c>
      <c r="D1478" s="1" t="s">
        <v>6</v>
      </c>
      <c r="E1478" s="16">
        <v>2016</v>
      </c>
      <c r="F1478" s="16">
        <v>2026</v>
      </c>
      <c r="G1478" s="17"/>
      <c r="H1478" s="17"/>
      <c r="I1478" s="17">
        <v>4.4108796296296299E-2</v>
      </c>
      <c r="J1478" s="17"/>
      <c r="K1478" s="17"/>
      <c r="L1478" s="17"/>
      <c r="M1478" s="17">
        <f t="shared" si="96"/>
        <v>4.4108796296296299E-2</v>
      </c>
      <c r="N1478" s="16" t="s">
        <v>4513</v>
      </c>
      <c r="P1478" s="17"/>
      <c r="Q1478" s="16">
        <f t="shared" si="95"/>
        <v>10</v>
      </c>
      <c r="R1478" s="16" t="s">
        <v>4514</v>
      </c>
      <c r="S1478" s="16"/>
      <c r="T1478" s="16">
        <f t="shared" si="97"/>
        <v>1</v>
      </c>
    </row>
    <row r="1479" spans="1:20" x14ac:dyDescent="0.2">
      <c r="A1479" s="1">
        <v>1475</v>
      </c>
      <c r="B1479" s="24" t="s">
        <v>757</v>
      </c>
      <c r="C1479" s="24" t="s">
        <v>1224</v>
      </c>
      <c r="D1479" s="33" t="s">
        <v>4479</v>
      </c>
      <c r="E1479" s="25">
        <v>2009</v>
      </c>
      <c r="F1479" s="16">
        <v>2026</v>
      </c>
      <c r="L1479" s="17">
        <v>0</v>
      </c>
      <c r="M1479" s="17">
        <f t="shared" si="96"/>
        <v>0</v>
      </c>
      <c r="N1479" s="16" t="s">
        <v>4513</v>
      </c>
      <c r="Q1479" s="16">
        <f t="shared" si="95"/>
        <v>17</v>
      </c>
      <c r="R1479" s="16" t="s">
        <v>4514</v>
      </c>
      <c r="T1479" s="16">
        <f t="shared" si="97"/>
        <v>1</v>
      </c>
    </row>
    <row r="1480" spans="1:20" x14ac:dyDescent="0.2">
      <c r="A1480" s="1">
        <v>1476</v>
      </c>
      <c r="B1480" s="24" t="s">
        <v>2345</v>
      </c>
      <c r="C1480" s="24" t="s">
        <v>93</v>
      </c>
      <c r="D1480" s="33" t="s">
        <v>1350</v>
      </c>
      <c r="E1480" s="25">
        <v>2010</v>
      </c>
      <c r="F1480" s="16">
        <v>2026</v>
      </c>
      <c r="K1480" s="17">
        <v>0</v>
      </c>
      <c r="M1480" s="17">
        <f t="shared" si="96"/>
        <v>0</v>
      </c>
      <c r="N1480" s="16" t="s">
        <v>4513</v>
      </c>
      <c r="Q1480" s="16">
        <f t="shared" si="95"/>
        <v>16</v>
      </c>
      <c r="R1480" s="16" t="s">
        <v>4514</v>
      </c>
      <c r="T1480" s="16">
        <f t="shared" si="97"/>
        <v>1</v>
      </c>
    </row>
    <row r="1481" spans="1:20" x14ac:dyDescent="0.2">
      <c r="A1481" s="1">
        <v>1477</v>
      </c>
      <c r="B1481" s="24" t="s">
        <v>567</v>
      </c>
      <c r="C1481" s="24" t="s">
        <v>1014</v>
      </c>
      <c r="D1481" s="24"/>
      <c r="E1481" s="25">
        <v>2008</v>
      </c>
      <c r="F1481" s="16">
        <v>2026</v>
      </c>
      <c r="G1481" s="17">
        <v>0</v>
      </c>
      <c r="M1481" s="17">
        <f t="shared" si="96"/>
        <v>0</v>
      </c>
      <c r="N1481" s="16" t="s">
        <v>4513</v>
      </c>
      <c r="Q1481" s="16">
        <f t="shared" si="95"/>
        <v>18</v>
      </c>
      <c r="R1481" s="16" t="s">
        <v>4514</v>
      </c>
      <c r="T1481" s="16">
        <f t="shared" si="97"/>
        <v>1</v>
      </c>
    </row>
    <row r="1482" spans="1:20" x14ac:dyDescent="0.2">
      <c r="A1482" s="1">
        <v>1478</v>
      </c>
      <c r="B1482" s="24" t="s">
        <v>2641</v>
      </c>
      <c r="C1482" s="24" t="s">
        <v>2390</v>
      </c>
      <c r="E1482" s="25">
        <v>2013</v>
      </c>
      <c r="F1482" s="16">
        <v>2026</v>
      </c>
      <c r="I1482" s="17">
        <v>0</v>
      </c>
      <c r="M1482" s="17">
        <f t="shared" si="96"/>
        <v>0</v>
      </c>
      <c r="N1482" s="16" t="s">
        <v>4513</v>
      </c>
      <c r="Q1482" s="16">
        <f t="shared" si="95"/>
        <v>13</v>
      </c>
      <c r="R1482" s="16" t="s">
        <v>4514</v>
      </c>
      <c r="T1482" s="16">
        <f t="shared" si="97"/>
        <v>1</v>
      </c>
    </row>
    <row r="1483" spans="1:20" x14ac:dyDescent="0.2">
      <c r="A1483" s="1">
        <v>1479</v>
      </c>
      <c r="B1483" s="24" t="s">
        <v>2037</v>
      </c>
      <c r="C1483" s="24" t="s">
        <v>2928</v>
      </c>
      <c r="D1483" s="24" t="s">
        <v>2925</v>
      </c>
      <c r="E1483" s="25">
        <v>2008</v>
      </c>
      <c r="F1483" s="16">
        <v>2026</v>
      </c>
      <c r="G1483" s="17">
        <v>0</v>
      </c>
      <c r="M1483" s="17">
        <f t="shared" si="96"/>
        <v>0</v>
      </c>
      <c r="N1483" s="16" t="s">
        <v>4513</v>
      </c>
      <c r="Q1483" s="16">
        <f t="shared" si="95"/>
        <v>18</v>
      </c>
      <c r="R1483" s="16" t="s">
        <v>4514</v>
      </c>
      <c r="T1483" s="16">
        <f t="shared" si="97"/>
        <v>1</v>
      </c>
    </row>
    <row r="1484" spans="1:20" x14ac:dyDescent="0.2">
      <c r="A1484" s="1">
        <v>1480</v>
      </c>
      <c r="B1484" s="16" t="s">
        <v>2774</v>
      </c>
      <c r="C1484" s="16" t="s">
        <v>114</v>
      </c>
      <c r="E1484" s="16">
        <v>2012</v>
      </c>
      <c r="F1484" s="16">
        <v>2026</v>
      </c>
      <c r="I1484" s="17">
        <v>0</v>
      </c>
      <c r="M1484" s="17">
        <f t="shared" si="96"/>
        <v>0</v>
      </c>
      <c r="N1484" s="16" t="s">
        <v>4513</v>
      </c>
      <c r="Q1484" s="16">
        <f t="shared" si="95"/>
        <v>14</v>
      </c>
      <c r="R1484" s="16" t="s">
        <v>4514</v>
      </c>
      <c r="T1484" s="16">
        <f t="shared" si="97"/>
        <v>1</v>
      </c>
    </row>
    <row r="1485" spans="1:20" x14ac:dyDescent="0.2">
      <c r="A1485" s="1">
        <v>1481</v>
      </c>
      <c r="B1485" s="24" t="s">
        <v>467</v>
      </c>
      <c r="C1485" s="24" t="s">
        <v>2709</v>
      </c>
      <c r="E1485" s="25">
        <v>2013</v>
      </c>
      <c r="F1485" s="16">
        <v>2026</v>
      </c>
      <c r="I1485" s="17">
        <v>0</v>
      </c>
      <c r="M1485" s="17">
        <f t="shared" si="96"/>
        <v>0</v>
      </c>
      <c r="N1485" s="16" t="s">
        <v>4513</v>
      </c>
      <c r="Q1485" s="16">
        <f t="shared" si="95"/>
        <v>13</v>
      </c>
      <c r="R1485" s="16" t="s">
        <v>4514</v>
      </c>
      <c r="T1485" s="16">
        <f t="shared" si="97"/>
        <v>1</v>
      </c>
    </row>
    <row r="1486" spans="1:20" x14ac:dyDescent="0.2">
      <c r="A1486" s="1">
        <v>1482</v>
      </c>
      <c r="B1486" s="24" t="s">
        <v>445</v>
      </c>
      <c r="C1486" s="24" t="s">
        <v>187</v>
      </c>
      <c r="E1486" s="25">
        <v>2010</v>
      </c>
      <c r="F1486" s="16">
        <v>2026</v>
      </c>
      <c r="I1486" s="17">
        <v>0</v>
      </c>
      <c r="M1486" s="17">
        <f t="shared" si="96"/>
        <v>0</v>
      </c>
      <c r="N1486" s="16" t="s">
        <v>4513</v>
      </c>
      <c r="Q1486" s="16">
        <f t="shared" si="95"/>
        <v>16</v>
      </c>
      <c r="R1486" s="16" t="s">
        <v>4514</v>
      </c>
      <c r="T1486" s="16">
        <f t="shared" si="97"/>
        <v>1</v>
      </c>
    </row>
    <row r="1487" spans="1:20" x14ac:dyDescent="0.2">
      <c r="A1487" s="1">
        <v>1483</v>
      </c>
      <c r="B1487" s="24" t="s">
        <v>1904</v>
      </c>
      <c r="C1487" s="24" t="s">
        <v>1827</v>
      </c>
      <c r="D1487" s="24" t="s">
        <v>1450</v>
      </c>
      <c r="E1487" s="25">
        <v>2007</v>
      </c>
      <c r="F1487" s="16">
        <v>2026</v>
      </c>
      <c r="G1487" s="17">
        <v>0</v>
      </c>
      <c r="M1487" s="17">
        <f t="shared" si="96"/>
        <v>0</v>
      </c>
      <c r="N1487" s="16" t="s">
        <v>4513</v>
      </c>
      <c r="Q1487" s="16">
        <f t="shared" si="95"/>
        <v>19</v>
      </c>
      <c r="R1487" s="16" t="s">
        <v>4514</v>
      </c>
      <c r="T1487" s="16">
        <f t="shared" si="97"/>
        <v>1</v>
      </c>
    </row>
    <row r="1488" spans="1:20" x14ac:dyDescent="0.2">
      <c r="A1488" s="1">
        <v>1484</v>
      </c>
      <c r="B1488" s="24" t="s">
        <v>500</v>
      </c>
      <c r="C1488" s="24" t="s">
        <v>2350</v>
      </c>
      <c r="E1488" s="25">
        <v>2015</v>
      </c>
      <c r="F1488" s="16">
        <v>2026</v>
      </c>
      <c r="K1488" s="17">
        <v>0</v>
      </c>
      <c r="M1488" s="17">
        <f t="shared" si="96"/>
        <v>0</v>
      </c>
      <c r="N1488" s="16" t="s">
        <v>4513</v>
      </c>
      <c r="Q1488" s="16">
        <f t="shared" si="95"/>
        <v>11</v>
      </c>
      <c r="R1488" s="16" t="s">
        <v>4514</v>
      </c>
      <c r="T1488" s="16">
        <f t="shared" si="97"/>
        <v>1</v>
      </c>
    </row>
    <row r="1489" spans="1:20" x14ac:dyDescent="0.2">
      <c r="A1489" s="1">
        <v>1485</v>
      </c>
      <c r="B1489" s="24" t="s">
        <v>2071</v>
      </c>
      <c r="C1489" s="24" t="s">
        <v>1779</v>
      </c>
      <c r="E1489" s="25">
        <v>2014</v>
      </c>
      <c r="F1489" s="16">
        <v>2026</v>
      </c>
      <c r="I1489" s="17">
        <v>0</v>
      </c>
      <c r="M1489" s="17">
        <f t="shared" si="96"/>
        <v>0</v>
      </c>
      <c r="N1489" s="16" t="s">
        <v>4513</v>
      </c>
      <c r="Q1489" s="16">
        <f t="shared" si="95"/>
        <v>12</v>
      </c>
      <c r="R1489" s="16" t="s">
        <v>4514</v>
      </c>
      <c r="T1489" s="16">
        <f t="shared" si="97"/>
        <v>1</v>
      </c>
    </row>
    <row r="1490" spans="1:20" x14ac:dyDescent="0.2">
      <c r="A1490" s="1">
        <v>1486</v>
      </c>
      <c r="B1490" s="24" t="s">
        <v>2714</v>
      </c>
      <c r="C1490" s="24" t="s">
        <v>106</v>
      </c>
      <c r="E1490" s="25">
        <v>2010</v>
      </c>
      <c r="F1490" s="16">
        <v>2026</v>
      </c>
      <c r="I1490" s="17">
        <v>0</v>
      </c>
      <c r="M1490" s="17">
        <f t="shared" si="96"/>
        <v>0</v>
      </c>
      <c r="N1490" s="16" t="s">
        <v>4513</v>
      </c>
      <c r="Q1490" s="16">
        <f t="shared" si="95"/>
        <v>16</v>
      </c>
      <c r="R1490" s="16" t="s">
        <v>4514</v>
      </c>
      <c r="T1490" s="16">
        <f t="shared" si="97"/>
        <v>1</v>
      </c>
    </row>
    <row r="1491" spans="1:20" x14ac:dyDescent="0.2">
      <c r="A1491" s="1">
        <v>1487</v>
      </c>
      <c r="B1491" s="24" t="s">
        <v>2714</v>
      </c>
      <c r="C1491" s="24" t="s">
        <v>123</v>
      </c>
      <c r="D1491" s="33" t="s">
        <v>4388</v>
      </c>
      <c r="E1491" s="25">
        <v>2010</v>
      </c>
      <c r="F1491" s="16">
        <v>2026</v>
      </c>
      <c r="I1491" s="17">
        <v>0</v>
      </c>
      <c r="M1491" s="17">
        <f t="shared" si="96"/>
        <v>0</v>
      </c>
      <c r="N1491" s="16" t="s">
        <v>4513</v>
      </c>
      <c r="Q1491" s="16">
        <f t="shared" si="95"/>
        <v>16</v>
      </c>
      <c r="R1491" s="16" t="s">
        <v>4514</v>
      </c>
      <c r="T1491" s="16">
        <f t="shared" si="97"/>
        <v>1</v>
      </c>
    </row>
    <row r="1492" spans="1:20" x14ac:dyDescent="0.2">
      <c r="A1492" s="1">
        <v>1488</v>
      </c>
      <c r="B1492" s="24" t="s">
        <v>2926</v>
      </c>
      <c r="C1492" s="24" t="s">
        <v>877</v>
      </c>
      <c r="D1492" s="24" t="s">
        <v>2925</v>
      </c>
      <c r="E1492" s="25">
        <v>2007</v>
      </c>
      <c r="F1492" s="16">
        <v>2026</v>
      </c>
      <c r="G1492" s="17">
        <v>0</v>
      </c>
      <c r="M1492" s="17">
        <f t="shared" si="96"/>
        <v>0</v>
      </c>
      <c r="N1492" s="16" t="s">
        <v>4513</v>
      </c>
      <c r="Q1492" s="16">
        <f t="shared" ref="Q1492:Q1555" si="98">SUM(F1492-E1492)</f>
        <v>19</v>
      </c>
      <c r="R1492" s="16" t="s">
        <v>4514</v>
      </c>
      <c r="T1492" s="16">
        <f t="shared" si="97"/>
        <v>1</v>
      </c>
    </row>
    <row r="1493" spans="1:20" x14ac:dyDescent="0.2">
      <c r="A1493" s="1">
        <v>1489</v>
      </c>
      <c r="B1493" s="16" t="s">
        <v>2767</v>
      </c>
      <c r="C1493" s="16" t="s">
        <v>2757</v>
      </c>
      <c r="E1493" s="16">
        <v>2009</v>
      </c>
      <c r="F1493" s="16">
        <v>2026</v>
      </c>
      <c r="I1493" s="17">
        <v>0</v>
      </c>
      <c r="M1493" s="17">
        <f t="shared" si="96"/>
        <v>0</v>
      </c>
      <c r="N1493" s="16" t="s">
        <v>4513</v>
      </c>
      <c r="Q1493" s="16">
        <f t="shared" si="98"/>
        <v>17</v>
      </c>
      <c r="R1493" s="16" t="s">
        <v>4514</v>
      </c>
      <c r="T1493" s="16">
        <f t="shared" si="97"/>
        <v>1</v>
      </c>
    </row>
    <row r="1494" spans="1:20" x14ac:dyDescent="0.2">
      <c r="A1494" s="1">
        <v>1490</v>
      </c>
      <c r="B1494" s="16" t="s">
        <v>2758</v>
      </c>
      <c r="C1494" s="16" t="s">
        <v>200</v>
      </c>
      <c r="E1494" s="16">
        <v>2011</v>
      </c>
      <c r="F1494" s="16">
        <v>2026</v>
      </c>
      <c r="I1494" s="17">
        <v>0</v>
      </c>
      <c r="M1494" s="17">
        <f t="shared" si="96"/>
        <v>0</v>
      </c>
      <c r="N1494" s="16" t="s">
        <v>4513</v>
      </c>
      <c r="Q1494" s="16">
        <f t="shared" si="98"/>
        <v>15</v>
      </c>
      <c r="R1494" s="16" t="s">
        <v>4514</v>
      </c>
      <c r="T1494" s="16">
        <f t="shared" si="97"/>
        <v>1</v>
      </c>
    </row>
    <row r="1495" spans="1:20" x14ac:dyDescent="0.2">
      <c r="A1495" s="1">
        <v>1491</v>
      </c>
      <c r="B1495" s="24" t="s">
        <v>707</v>
      </c>
      <c r="C1495" s="24" t="s">
        <v>170</v>
      </c>
      <c r="E1495" s="25">
        <v>2009</v>
      </c>
      <c r="F1495" s="16">
        <v>2026</v>
      </c>
      <c r="L1495" s="17">
        <v>0</v>
      </c>
      <c r="M1495" s="17">
        <f t="shared" si="96"/>
        <v>0</v>
      </c>
      <c r="N1495" s="16" t="s">
        <v>4513</v>
      </c>
      <c r="Q1495" s="16">
        <f t="shared" si="98"/>
        <v>17</v>
      </c>
      <c r="R1495" s="16" t="s">
        <v>4514</v>
      </c>
      <c r="T1495" s="16">
        <f t="shared" si="97"/>
        <v>1</v>
      </c>
    </row>
    <row r="1496" spans="1:20" x14ac:dyDescent="0.2">
      <c r="A1496" s="1">
        <v>1492</v>
      </c>
      <c r="B1496" s="24" t="s">
        <v>2915</v>
      </c>
      <c r="C1496" s="24" t="s">
        <v>2596</v>
      </c>
      <c r="D1496" s="24"/>
      <c r="E1496" s="25">
        <v>2007</v>
      </c>
      <c r="F1496" s="16">
        <v>2026</v>
      </c>
      <c r="G1496" s="17">
        <v>0</v>
      </c>
      <c r="M1496" s="17">
        <f t="shared" si="96"/>
        <v>0</v>
      </c>
      <c r="N1496" s="16" t="s">
        <v>4513</v>
      </c>
      <c r="Q1496" s="16">
        <f t="shared" si="98"/>
        <v>19</v>
      </c>
      <c r="R1496" s="16" t="s">
        <v>4514</v>
      </c>
      <c r="T1496" s="16">
        <f t="shared" si="97"/>
        <v>1</v>
      </c>
    </row>
    <row r="1497" spans="1:20" x14ac:dyDescent="0.2">
      <c r="A1497" s="1">
        <v>1493</v>
      </c>
      <c r="B1497" s="16" t="s">
        <v>2804</v>
      </c>
      <c r="C1497" s="16" t="s">
        <v>1839</v>
      </c>
      <c r="E1497" s="16">
        <v>2010</v>
      </c>
      <c r="F1497" s="16">
        <v>2026</v>
      </c>
      <c r="I1497" s="17">
        <v>0</v>
      </c>
      <c r="M1497" s="17">
        <f t="shared" si="96"/>
        <v>0</v>
      </c>
      <c r="N1497" s="16" t="s">
        <v>4513</v>
      </c>
      <c r="Q1497" s="16">
        <f t="shared" si="98"/>
        <v>16</v>
      </c>
      <c r="R1497" s="16" t="s">
        <v>4514</v>
      </c>
      <c r="T1497" s="16">
        <f t="shared" si="97"/>
        <v>1</v>
      </c>
    </row>
    <row r="1498" spans="1:20" x14ac:dyDescent="0.2">
      <c r="A1498" s="1">
        <v>1494</v>
      </c>
      <c r="B1498" s="24" t="s">
        <v>2958</v>
      </c>
      <c r="C1498" s="24" t="s">
        <v>90</v>
      </c>
      <c r="E1498" s="25">
        <v>2007</v>
      </c>
      <c r="F1498" s="16">
        <v>2026</v>
      </c>
      <c r="H1498" s="17">
        <v>0</v>
      </c>
      <c r="M1498" s="17">
        <f t="shared" si="96"/>
        <v>0</v>
      </c>
      <c r="N1498" s="16" t="s">
        <v>4513</v>
      </c>
      <c r="Q1498" s="16">
        <f t="shared" si="98"/>
        <v>19</v>
      </c>
      <c r="R1498" s="16" t="s">
        <v>4514</v>
      </c>
      <c r="T1498" s="16">
        <f t="shared" si="97"/>
        <v>1</v>
      </c>
    </row>
    <row r="1499" spans="1:20" x14ac:dyDescent="0.2">
      <c r="A1499" s="1">
        <v>1495</v>
      </c>
      <c r="B1499" s="16" t="s">
        <v>1149</v>
      </c>
      <c r="C1499" s="16" t="s">
        <v>250</v>
      </c>
      <c r="E1499" s="16">
        <v>2008</v>
      </c>
      <c r="F1499" s="16">
        <v>2026</v>
      </c>
      <c r="I1499" s="17">
        <v>0</v>
      </c>
      <c r="M1499" s="17">
        <f t="shared" si="96"/>
        <v>0</v>
      </c>
      <c r="N1499" s="16" t="s">
        <v>4513</v>
      </c>
      <c r="Q1499" s="16">
        <f t="shared" si="98"/>
        <v>18</v>
      </c>
      <c r="R1499" s="16" t="s">
        <v>4514</v>
      </c>
      <c r="T1499" s="16">
        <f t="shared" si="97"/>
        <v>1</v>
      </c>
    </row>
    <row r="1500" spans="1:20" x14ac:dyDescent="0.2">
      <c r="A1500" s="1">
        <v>1496</v>
      </c>
      <c r="B1500" s="24" t="s">
        <v>1198</v>
      </c>
      <c r="C1500" s="24" t="s">
        <v>2972</v>
      </c>
      <c r="E1500" s="25">
        <v>2008</v>
      </c>
      <c r="F1500" s="16">
        <v>2026</v>
      </c>
      <c r="H1500" s="17">
        <v>0</v>
      </c>
      <c r="M1500" s="17">
        <f t="shared" si="96"/>
        <v>0</v>
      </c>
      <c r="N1500" s="16" t="s">
        <v>4513</v>
      </c>
      <c r="Q1500" s="16">
        <f t="shared" si="98"/>
        <v>18</v>
      </c>
      <c r="R1500" s="16" t="s">
        <v>4514</v>
      </c>
      <c r="T1500" s="16">
        <f t="shared" si="97"/>
        <v>1</v>
      </c>
    </row>
    <row r="1501" spans="1:20" x14ac:dyDescent="0.2">
      <c r="A1501" s="1">
        <v>1497</v>
      </c>
      <c r="B1501" s="24" t="s">
        <v>2364</v>
      </c>
      <c r="C1501" s="24" t="s">
        <v>93</v>
      </c>
      <c r="D1501" s="33" t="s">
        <v>2885</v>
      </c>
      <c r="E1501" s="25">
        <v>2007</v>
      </c>
      <c r="F1501" s="16">
        <v>2026</v>
      </c>
      <c r="L1501" s="17">
        <v>0</v>
      </c>
      <c r="M1501" s="17">
        <f t="shared" si="96"/>
        <v>0</v>
      </c>
      <c r="N1501" s="16" t="s">
        <v>4513</v>
      </c>
      <c r="Q1501" s="16">
        <f t="shared" si="98"/>
        <v>19</v>
      </c>
      <c r="R1501" s="16" t="s">
        <v>4514</v>
      </c>
      <c r="T1501" s="16">
        <f t="shared" si="97"/>
        <v>1</v>
      </c>
    </row>
    <row r="1502" spans="1:20" x14ac:dyDescent="0.2">
      <c r="A1502" s="1">
        <v>1498</v>
      </c>
      <c r="B1502" s="24" t="s">
        <v>926</v>
      </c>
      <c r="C1502" s="28" t="s">
        <v>378</v>
      </c>
      <c r="D1502" s="30"/>
      <c r="E1502" s="29">
        <v>2011</v>
      </c>
      <c r="F1502" s="16">
        <v>2026</v>
      </c>
      <c r="I1502" s="17">
        <v>0</v>
      </c>
      <c r="M1502" s="17">
        <f t="shared" si="96"/>
        <v>0</v>
      </c>
      <c r="N1502" s="16" t="s">
        <v>4513</v>
      </c>
      <c r="Q1502" s="16">
        <f t="shared" si="98"/>
        <v>15</v>
      </c>
      <c r="R1502" s="16" t="s">
        <v>4514</v>
      </c>
      <c r="T1502" s="16">
        <f t="shared" si="97"/>
        <v>1</v>
      </c>
    </row>
    <row r="1503" spans="1:20" x14ac:dyDescent="0.2">
      <c r="A1503" s="1">
        <v>1499</v>
      </c>
      <c r="B1503" s="24" t="s">
        <v>2927</v>
      </c>
      <c r="C1503" s="24" t="s">
        <v>2354</v>
      </c>
      <c r="D1503" s="24" t="s">
        <v>2925</v>
      </c>
      <c r="E1503" s="25">
        <v>2008</v>
      </c>
      <c r="F1503" s="16">
        <v>2026</v>
      </c>
      <c r="G1503" s="17">
        <v>0</v>
      </c>
      <c r="M1503" s="17">
        <f t="shared" si="96"/>
        <v>0</v>
      </c>
      <c r="N1503" s="16" t="s">
        <v>4513</v>
      </c>
      <c r="Q1503" s="16">
        <f t="shared" si="98"/>
        <v>18</v>
      </c>
      <c r="R1503" s="16" t="s">
        <v>4514</v>
      </c>
      <c r="T1503" s="16">
        <f t="shared" si="97"/>
        <v>1</v>
      </c>
    </row>
    <row r="1504" spans="1:20" x14ac:dyDescent="0.2">
      <c r="A1504" s="1">
        <v>1500</v>
      </c>
      <c r="B1504" s="24" t="s">
        <v>444</v>
      </c>
      <c r="C1504" s="24" t="s">
        <v>151</v>
      </c>
      <c r="E1504" s="25">
        <v>2008</v>
      </c>
      <c r="F1504" s="16">
        <v>2026</v>
      </c>
      <c r="I1504" s="17">
        <v>0</v>
      </c>
      <c r="M1504" s="17">
        <f t="shared" si="96"/>
        <v>0</v>
      </c>
      <c r="N1504" s="16" t="s">
        <v>4513</v>
      </c>
      <c r="Q1504" s="16">
        <f t="shared" si="98"/>
        <v>18</v>
      </c>
      <c r="R1504" s="16" t="s">
        <v>4514</v>
      </c>
      <c r="T1504" s="16">
        <f t="shared" si="97"/>
        <v>1</v>
      </c>
    </row>
    <row r="1505" spans="1:20" x14ac:dyDescent="0.2">
      <c r="A1505" s="1">
        <v>1501</v>
      </c>
      <c r="B1505" s="24" t="s">
        <v>2947</v>
      </c>
      <c r="C1505" s="24" t="s">
        <v>90</v>
      </c>
      <c r="E1505" s="25">
        <v>2011</v>
      </c>
      <c r="F1505" s="16">
        <v>2026</v>
      </c>
      <c r="G1505" s="17"/>
      <c r="H1505" s="17">
        <v>0</v>
      </c>
      <c r="M1505" s="17">
        <f t="shared" si="96"/>
        <v>0</v>
      </c>
      <c r="N1505" s="16" t="s">
        <v>4513</v>
      </c>
      <c r="Q1505" s="16">
        <f t="shared" si="98"/>
        <v>15</v>
      </c>
      <c r="R1505" s="16" t="s">
        <v>4514</v>
      </c>
      <c r="T1505" s="16">
        <f t="shared" si="97"/>
        <v>1</v>
      </c>
    </row>
    <row r="1506" spans="1:20" x14ac:dyDescent="0.2">
      <c r="A1506" s="1">
        <v>1502</v>
      </c>
      <c r="B1506" s="24" t="s">
        <v>2319</v>
      </c>
      <c r="C1506" s="24" t="s">
        <v>114</v>
      </c>
      <c r="E1506" s="25">
        <v>2013</v>
      </c>
      <c r="F1506" s="16">
        <v>2026</v>
      </c>
      <c r="K1506" s="17">
        <v>0</v>
      </c>
      <c r="M1506" s="17">
        <f t="shared" si="96"/>
        <v>0</v>
      </c>
      <c r="N1506" s="16" t="s">
        <v>4513</v>
      </c>
      <c r="Q1506" s="16">
        <f t="shared" si="98"/>
        <v>13</v>
      </c>
      <c r="R1506" s="16" t="s">
        <v>4514</v>
      </c>
      <c r="T1506" s="16">
        <f t="shared" si="97"/>
        <v>1</v>
      </c>
    </row>
    <row r="1507" spans="1:20" x14ac:dyDescent="0.2">
      <c r="A1507" s="1">
        <v>1503</v>
      </c>
      <c r="B1507" s="24" t="s">
        <v>2751</v>
      </c>
      <c r="C1507" s="24" t="s">
        <v>2752</v>
      </c>
      <c r="E1507" s="25">
        <v>2010</v>
      </c>
      <c r="F1507" s="16">
        <v>2026</v>
      </c>
      <c r="I1507" s="17">
        <v>0</v>
      </c>
      <c r="M1507" s="17">
        <f t="shared" si="96"/>
        <v>0</v>
      </c>
      <c r="N1507" s="16" t="s">
        <v>4513</v>
      </c>
      <c r="Q1507" s="16">
        <f t="shared" si="98"/>
        <v>16</v>
      </c>
      <c r="R1507" s="16" t="s">
        <v>4514</v>
      </c>
      <c r="T1507" s="16">
        <f t="shared" si="97"/>
        <v>1</v>
      </c>
    </row>
    <row r="1508" spans="1:20" x14ac:dyDescent="0.2">
      <c r="A1508" s="1">
        <v>1504</v>
      </c>
      <c r="B1508" s="1" t="s">
        <v>449</v>
      </c>
      <c r="C1508" s="1" t="s">
        <v>113</v>
      </c>
      <c r="D1508" s="1" t="s">
        <v>14</v>
      </c>
      <c r="E1508" s="16">
        <v>1989</v>
      </c>
      <c r="F1508" s="16">
        <v>2026</v>
      </c>
      <c r="G1508" s="17">
        <v>3.2303240740740743E-2</v>
      </c>
      <c r="H1508" s="17">
        <v>3.4074074074074076E-2</v>
      </c>
      <c r="I1508" s="17">
        <v>2.7453703703703702E-2</v>
      </c>
      <c r="J1508" s="17">
        <v>3.5057870370370371E-2</v>
      </c>
      <c r="K1508" s="17">
        <v>2.8067129629629629E-2</v>
      </c>
      <c r="L1508" s="17">
        <v>2.8680555555555556E-2</v>
      </c>
      <c r="M1508" s="17">
        <f t="shared" si="96"/>
        <v>0.18563657407407408</v>
      </c>
      <c r="N1508" s="16" t="s">
        <v>803</v>
      </c>
      <c r="O1508" s="16">
        <v>1</v>
      </c>
      <c r="P1508" s="17">
        <f t="shared" ref="P1508:P1571" si="99">SUM(M1508/$M$4)</f>
        <v>2.8870384770462525E-3</v>
      </c>
      <c r="Q1508" s="16">
        <f t="shared" si="98"/>
        <v>37</v>
      </c>
      <c r="R1508" s="16" t="s">
        <v>1467</v>
      </c>
      <c r="S1508" s="16">
        <v>1</v>
      </c>
      <c r="T1508" s="16">
        <f t="shared" si="97"/>
        <v>6</v>
      </c>
    </row>
    <row r="1509" spans="1:20" x14ac:dyDescent="0.2">
      <c r="A1509" s="1">
        <v>1505</v>
      </c>
      <c r="B1509" s="1" t="s">
        <v>1882</v>
      </c>
      <c r="C1509" s="1" t="s">
        <v>1748</v>
      </c>
      <c r="D1509" s="1" t="s">
        <v>1471</v>
      </c>
      <c r="E1509" s="16">
        <v>1993</v>
      </c>
      <c r="F1509" s="16">
        <v>2026</v>
      </c>
      <c r="G1509" s="17">
        <v>3.3194444444444443E-2</v>
      </c>
      <c r="H1509" s="17">
        <v>3.4942129629629629E-2</v>
      </c>
      <c r="I1509" s="17">
        <v>2.7673611111111111E-2</v>
      </c>
      <c r="J1509" s="17">
        <v>3.5474537037037034E-2</v>
      </c>
      <c r="K1509" s="17">
        <v>2.8715277777777777E-2</v>
      </c>
      <c r="L1509" s="17">
        <v>2.8599537037037038E-2</v>
      </c>
      <c r="M1509" s="17">
        <f t="shared" si="96"/>
        <v>0.18859953703703702</v>
      </c>
      <c r="N1509" s="16" t="s">
        <v>803</v>
      </c>
      <c r="O1509" s="16">
        <v>2</v>
      </c>
      <c r="P1509" s="17">
        <f t="shared" si="99"/>
        <v>2.9331187719601397E-3</v>
      </c>
      <c r="Q1509" s="16">
        <f t="shared" si="98"/>
        <v>33</v>
      </c>
      <c r="R1509" s="16" t="s">
        <v>830</v>
      </c>
      <c r="S1509" s="16">
        <v>1</v>
      </c>
      <c r="T1509" s="16">
        <f t="shared" si="97"/>
        <v>6</v>
      </c>
    </row>
    <row r="1510" spans="1:20" x14ac:dyDescent="0.2">
      <c r="A1510" s="1">
        <v>1506</v>
      </c>
      <c r="B1510" s="1" t="s">
        <v>460</v>
      </c>
      <c r="C1510" s="1" t="s">
        <v>126</v>
      </c>
      <c r="D1510" s="1" t="s">
        <v>49</v>
      </c>
      <c r="E1510" s="16">
        <v>1982</v>
      </c>
      <c r="F1510" s="16">
        <v>2026</v>
      </c>
      <c r="G1510" s="17">
        <v>3.3113425925925928E-2</v>
      </c>
      <c r="H1510" s="17">
        <v>3.4953703703703702E-2</v>
      </c>
      <c r="I1510" s="17">
        <v>2.841435185185185E-2</v>
      </c>
      <c r="J1510" s="17">
        <v>3.6747685185185182E-2</v>
      </c>
      <c r="K1510" s="17">
        <v>2.9398148148148149E-2</v>
      </c>
      <c r="L1510" s="17">
        <v>2.9560185185185186E-2</v>
      </c>
      <c r="M1510" s="17">
        <f t="shared" si="96"/>
        <v>0.19218749999999998</v>
      </c>
      <c r="N1510" s="16" t="s">
        <v>803</v>
      </c>
      <c r="O1510" s="16">
        <v>3</v>
      </c>
      <c r="P1510" s="17">
        <f t="shared" si="99"/>
        <v>2.9889191290824253E-3</v>
      </c>
      <c r="Q1510" s="16">
        <f t="shared" si="98"/>
        <v>44</v>
      </c>
      <c r="R1510" s="16" t="s">
        <v>831</v>
      </c>
      <c r="S1510" s="16">
        <v>1</v>
      </c>
      <c r="T1510" s="16">
        <f t="shared" si="97"/>
        <v>6</v>
      </c>
    </row>
    <row r="1511" spans="1:20" x14ac:dyDescent="0.2">
      <c r="A1511" s="1">
        <v>1507</v>
      </c>
      <c r="B1511" s="1" t="s">
        <v>1888</v>
      </c>
      <c r="C1511" s="1" t="s">
        <v>1396</v>
      </c>
      <c r="D1511" s="1" t="s">
        <v>1477</v>
      </c>
      <c r="E1511" s="16">
        <v>2001</v>
      </c>
      <c r="F1511" s="16">
        <v>2026</v>
      </c>
      <c r="G1511" s="17">
        <v>3.4722222222222224E-2</v>
      </c>
      <c r="H1511" s="17">
        <v>3.5868055555555556E-2</v>
      </c>
      <c r="I1511" s="17">
        <v>2.8842592592592593E-2</v>
      </c>
      <c r="J1511" s="17">
        <v>3.6724537037037035E-2</v>
      </c>
      <c r="K1511" s="17">
        <v>2.943287037037037E-2</v>
      </c>
      <c r="L1511" s="17">
        <v>2.9467592592592594E-2</v>
      </c>
      <c r="M1511" s="17">
        <f t="shared" si="96"/>
        <v>0.1950578703703704</v>
      </c>
      <c r="N1511" s="16" t="s">
        <v>803</v>
      </c>
      <c r="O1511" s="16">
        <v>4</v>
      </c>
      <c r="P1511" s="17">
        <f t="shared" si="99"/>
        <v>3.0335594147802543E-3</v>
      </c>
      <c r="Q1511" s="16">
        <f t="shared" si="98"/>
        <v>25</v>
      </c>
      <c r="R1511" s="16" t="s">
        <v>2279</v>
      </c>
      <c r="S1511" s="16">
        <v>1</v>
      </c>
      <c r="T1511" s="16">
        <f t="shared" si="97"/>
        <v>6</v>
      </c>
    </row>
    <row r="1512" spans="1:20" x14ac:dyDescent="0.2">
      <c r="A1512" s="1">
        <v>1508</v>
      </c>
      <c r="B1512" s="1" t="s">
        <v>453</v>
      </c>
      <c r="C1512" s="1" t="s">
        <v>154</v>
      </c>
      <c r="D1512" s="1" t="s">
        <v>9</v>
      </c>
      <c r="E1512" s="16">
        <v>1978</v>
      </c>
      <c r="F1512" s="16">
        <v>2026</v>
      </c>
      <c r="G1512" s="17">
        <v>3.4317129629629628E-2</v>
      </c>
      <c r="H1512" s="17">
        <v>3.6041666666666666E-2</v>
      </c>
      <c r="I1512" s="17">
        <v>2.8981481481481483E-2</v>
      </c>
      <c r="J1512" s="17">
        <v>3.7546296296296293E-2</v>
      </c>
      <c r="K1512" s="17">
        <v>2.974537037037037E-2</v>
      </c>
      <c r="L1512" s="17">
        <v>3.0081018518518517E-2</v>
      </c>
      <c r="M1512" s="17">
        <f t="shared" si="96"/>
        <v>0.19671296296296295</v>
      </c>
      <c r="N1512" s="16" t="s">
        <v>803</v>
      </c>
      <c r="O1512" s="16">
        <v>5</v>
      </c>
      <c r="P1512" s="17">
        <f t="shared" si="99"/>
        <v>3.059299579517308E-3</v>
      </c>
      <c r="Q1512" s="16">
        <f t="shared" si="98"/>
        <v>48</v>
      </c>
      <c r="R1512" s="16" t="s">
        <v>1479</v>
      </c>
      <c r="S1512" s="16">
        <v>1</v>
      </c>
      <c r="T1512" s="16">
        <f t="shared" si="97"/>
        <v>6</v>
      </c>
    </row>
    <row r="1513" spans="1:20" x14ac:dyDescent="0.2">
      <c r="A1513" s="1">
        <v>1509</v>
      </c>
      <c r="B1513" s="1" t="s">
        <v>469</v>
      </c>
      <c r="C1513" s="1" t="s">
        <v>135</v>
      </c>
      <c r="D1513" s="1" t="s">
        <v>14</v>
      </c>
      <c r="E1513" s="16">
        <v>1983</v>
      </c>
      <c r="F1513" s="16">
        <v>2026</v>
      </c>
      <c r="G1513" s="17">
        <v>3.366898148148148E-2</v>
      </c>
      <c r="H1513" s="17">
        <v>3.5219907407407408E-2</v>
      </c>
      <c r="I1513" s="17">
        <v>2.9247685185185186E-2</v>
      </c>
      <c r="J1513" s="17">
        <v>3.7951388888888889E-2</v>
      </c>
      <c r="K1513" s="17">
        <v>3.0532407407407407E-2</v>
      </c>
      <c r="L1513" s="17">
        <v>3.0694444444444444E-2</v>
      </c>
      <c r="M1513" s="17">
        <f t="shared" si="96"/>
        <v>0.1973148148148148</v>
      </c>
      <c r="N1513" s="16" t="s">
        <v>803</v>
      </c>
      <c r="O1513" s="16">
        <v>6</v>
      </c>
      <c r="P1513" s="17">
        <f t="shared" si="99"/>
        <v>3.0686596394216914E-3</v>
      </c>
      <c r="Q1513" s="16">
        <f t="shared" si="98"/>
        <v>43</v>
      </c>
      <c r="R1513" s="16" t="s">
        <v>831</v>
      </c>
      <c r="S1513" s="16">
        <v>2</v>
      </c>
      <c r="T1513" s="16">
        <f t="shared" si="97"/>
        <v>6</v>
      </c>
    </row>
    <row r="1514" spans="1:20" x14ac:dyDescent="0.2">
      <c r="A1514" s="1">
        <v>1510</v>
      </c>
      <c r="B1514" s="1" t="s">
        <v>529</v>
      </c>
      <c r="C1514" s="1" t="s">
        <v>315</v>
      </c>
      <c r="D1514" s="1" t="s">
        <v>1062</v>
      </c>
      <c r="E1514" s="16">
        <v>1987</v>
      </c>
      <c r="F1514" s="16">
        <v>2026</v>
      </c>
      <c r="G1514" s="17">
        <v>3.4513888888888886E-2</v>
      </c>
      <c r="H1514" s="17">
        <v>3.6238425925925924E-2</v>
      </c>
      <c r="I1514" s="17">
        <v>2.9537037037037039E-2</v>
      </c>
      <c r="J1514" s="17">
        <v>3.7303240740740741E-2</v>
      </c>
      <c r="K1514" s="17">
        <v>3.0138888888888889E-2</v>
      </c>
      <c r="L1514" s="17">
        <v>3.0590277777777779E-2</v>
      </c>
      <c r="M1514" s="17">
        <f t="shared" si="96"/>
        <v>0.19832175925925927</v>
      </c>
      <c r="N1514" s="16" t="s">
        <v>803</v>
      </c>
      <c r="O1514" s="16">
        <v>7</v>
      </c>
      <c r="P1514" s="17">
        <f t="shared" si="99"/>
        <v>3.0843197396463332E-3</v>
      </c>
      <c r="Q1514" s="16">
        <f t="shared" si="98"/>
        <v>39</v>
      </c>
      <c r="R1514" s="16" t="s">
        <v>1467</v>
      </c>
      <c r="S1514" s="16">
        <v>2</v>
      </c>
      <c r="T1514" s="16">
        <f t="shared" si="97"/>
        <v>6</v>
      </c>
    </row>
    <row r="1515" spans="1:20" x14ac:dyDescent="0.2">
      <c r="A1515" s="1">
        <v>1511</v>
      </c>
      <c r="B1515" s="1" t="s">
        <v>2228</v>
      </c>
      <c r="C1515" s="1" t="s">
        <v>395</v>
      </c>
      <c r="D1515" s="1" t="s">
        <v>19</v>
      </c>
      <c r="E1515" s="16">
        <v>1975</v>
      </c>
      <c r="F1515" s="16">
        <v>2026</v>
      </c>
      <c r="G1515" s="17">
        <v>3.4733796296296297E-2</v>
      </c>
      <c r="H1515" s="17">
        <v>3.6701388888888888E-2</v>
      </c>
      <c r="I1515" s="17">
        <v>2.9907407407407407E-2</v>
      </c>
      <c r="J1515" s="17">
        <v>3.8078703703703705E-2</v>
      </c>
      <c r="K1515" s="17">
        <v>3.0532407407407407E-2</v>
      </c>
      <c r="L1515" s="17">
        <v>3.0682870370370371E-2</v>
      </c>
      <c r="M1515" s="17">
        <f t="shared" si="96"/>
        <v>0.20063657407407406</v>
      </c>
      <c r="N1515" s="16" t="s">
        <v>803</v>
      </c>
      <c r="O1515" s="16">
        <v>8</v>
      </c>
      <c r="P1515" s="17">
        <f t="shared" si="99"/>
        <v>3.1203199700478076E-3</v>
      </c>
      <c r="Q1515" s="16">
        <f t="shared" si="98"/>
        <v>51</v>
      </c>
      <c r="R1515" s="16" t="s">
        <v>832</v>
      </c>
      <c r="S1515" s="16">
        <v>1</v>
      </c>
      <c r="T1515" s="16">
        <f t="shared" si="97"/>
        <v>6</v>
      </c>
    </row>
    <row r="1516" spans="1:20" x14ac:dyDescent="0.2">
      <c r="A1516" s="1">
        <v>1512</v>
      </c>
      <c r="B1516" s="1" t="s">
        <v>571</v>
      </c>
      <c r="C1516" s="1" t="s">
        <v>242</v>
      </c>
      <c r="D1516" s="1" t="s">
        <v>3</v>
      </c>
      <c r="E1516" s="16">
        <v>1988</v>
      </c>
      <c r="F1516" s="16">
        <v>2026</v>
      </c>
      <c r="G1516" s="17">
        <v>3.6249999999999998E-2</v>
      </c>
      <c r="H1516" s="17">
        <v>3.7523148148148146E-2</v>
      </c>
      <c r="I1516" s="17">
        <v>3.0300925925925926E-2</v>
      </c>
      <c r="J1516" s="17">
        <v>3.8553240740740742E-2</v>
      </c>
      <c r="K1516" s="17">
        <v>3.0810185185185184E-2</v>
      </c>
      <c r="L1516" s="17">
        <v>3.1134259259259261E-2</v>
      </c>
      <c r="M1516" s="17">
        <f t="shared" si="96"/>
        <v>0.20457175925925924</v>
      </c>
      <c r="N1516" s="16" t="s">
        <v>803</v>
      </c>
      <c r="O1516" s="16">
        <v>9</v>
      </c>
      <c r="P1516" s="17">
        <f t="shared" si="99"/>
        <v>3.1815203617303143E-3</v>
      </c>
      <c r="Q1516" s="16">
        <f t="shared" si="98"/>
        <v>38</v>
      </c>
      <c r="R1516" s="16" t="s">
        <v>1467</v>
      </c>
      <c r="S1516" s="16">
        <v>3</v>
      </c>
      <c r="T1516" s="16">
        <f t="shared" si="97"/>
        <v>6</v>
      </c>
    </row>
    <row r="1517" spans="1:20" x14ac:dyDescent="0.2">
      <c r="A1517" s="1">
        <v>1513</v>
      </c>
      <c r="B1517" s="1" t="s">
        <v>1361</v>
      </c>
      <c r="C1517" s="1" t="s">
        <v>110</v>
      </c>
      <c r="D1517" s="1" t="s">
        <v>29</v>
      </c>
      <c r="E1517" s="16">
        <v>1998</v>
      </c>
      <c r="F1517" s="16">
        <v>2026</v>
      </c>
      <c r="G1517" s="17">
        <v>3.6249999999999998E-2</v>
      </c>
      <c r="H1517" s="17">
        <v>3.847222222222222E-2</v>
      </c>
      <c r="I1517" s="17">
        <v>3.0856481481481481E-2</v>
      </c>
      <c r="J1517" s="17">
        <v>3.9282407407407405E-2</v>
      </c>
      <c r="K1517" s="17">
        <v>3.1446759259259258E-2</v>
      </c>
      <c r="L1517" s="17">
        <v>3.1168981481481482E-2</v>
      </c>
      <c r="M1517" s="17">
        <f t="shared" si="96"/>
        <v>0.20747685185185186</v>
      </c>
      <c r="N1517" s="16" t="s">
        <v>803</v>
      </c>
      <c r="O1517" s="16">
        <v>10</v>
      </c>
      <c r="P1517" s="17">
        <f t="shared" si="99"/>
        <v>3.226700650884165E-3</v>
      </c>
      <c r="Q1517" s="16">
        <f t="shared" si="98"/>
        <v>28</v>
      </c>
      <c r="R1517" s="16" t="s">
        <v>2279</v>
      </c>
      <c r="S1517" s="16">
        <v>2</v>
      </c>
      <c r="T1517" s="16">
        <f t="shared" si="97"/>
        <v>6</v>
      </c>
    </row>
    <row r="1518" spans="1:20" x14ac:dyDescent="0.2">
      <c r="A1518" s="1">
        <v>1514</v>
      </c>
      <c r="B1518" s="1" t="s">
        <v>1071</v>
      </c>
      <c r="C1518" s="1" t="s">
        <v>309</v>
      </c>
      <c r="D1518" s="1" t="s">
        <v>3</v>
      </c>
      <c r="E1518" s="16">
        <v>1982</v>
      </c>
      <c r="F1518" s="16">
        <v>2026</v>
      </c>
      <c r="G1518" s="17">
        <v>3.6412037037037034E-2</v>
      </c>
      <c r="H1518" s="17">
        <v>3.8391203703703705E-2</v>
      </c>
      <c r="I1518" s="17">
        <v>3.0891203703703702E-2</v>
      </c>
      <c r="J1518" s="17">
        <v>3.9583333333333331E-2</v>
      </c>
      <c r="K1518" s="17">
        <v>3.1053240740740742E-2</v>
      </c>
      <c r="L1518" s="17">
        <v>3.1273148148148147E-2</v>
      </c>
      <c r="M1518" s="17">
        <f t="shared" si="96"/>
        <v>0.20760416666666665</v>
      </c>
      <c r="N1518" s="16" t="s">
        <v>803</v>
      </c>
      <c r="O1518" s="16">
        <v>11</v>
      </c>
      <c r="P1518" s="17">
        <f t="shared" si="99"/>
        <v>3.2286806635562458E-3</v>
      </c>
      <c r="Q1518" s="16">
        <f t="shared" si="98"/>
        <v>44</v>
      </c>
      <c r="R1518" s="16" t="s">
        <v>831</v>
      </c>
      <c r="S1518" s="16">
        <v>3</v>
      </c>
      <c r="T1518" s="16">
        <f t="shared" si="97"/>
        <v>6</v>
      </c>
    </row>
    <row r="1519" spans="1:20" x14ac:dyDescent="0.2">
      <c r="A1519" s="1">
        <v>1515</v>
      </c>
      <c r="B1519" s="1" t="s">
        <v>600</v>
      </c>
      <c r="C1519" s="1" t="s">
        <v>270</v>
      </c>
      <c r="D1519" s="1" t="s">
        <v>9</v>
      </c>
      <c r="E1519" s="16">
        <v>1971</v>
      </c>
      <c r="F1519" s="16">
        <v>2026</v>
      </c>
      <c r="G1519" s="17">
        <v>3.6782407407407409E-2</v>
      </c>
      <c r="H1519" s="17">
        <v>3.7650462962962962E-2</v>
      </c>
      <c r="I1519" s="17">
        <v>3.1087962962962963E-2</v>
      </c>
      <c r="J1519" s="17">
        <v>3.9444444444444442E-2</v>
      </c>
      <c r="K1519" s="17">
        <v>3.1921296296296295E-2</v>
      </c>
      <c r="L1519" s="17">
        <v>3.246527777777778E-2</v>
      </c>
      <c r="M1519" s="17">
        <f t="shared" si="96"/>
        <v>0.20935185185185187</v>
      </c>
      <c r="N1519" s="16" t="s">
        <v>803</v>
      </c>
      <c r="O1519" s="16">
        <v>12</v>
      </c>
      <c r="P1519" s="17">
        <f t="shared" si="99"/>
        <v>3.2558608375093598E-3</v>
      </c>
      <c r="Q1519" s="16">
        <f t="shared" si="98"/>
        <v>55</v>
      </c>
      <c r="R1519" s="16" t="s">
        <v>1499</v>
      </c>
      <c r="S1519" s="16">
        <v>1</v>
      </c>
      <c r="T1519" s="16">
        <f t="shared" si="97"/>
        <v>6</v>
      </c>
    </row>
    <row r="1520" spans="1:20" x14ac:dyDescent="0.2">
      <c r="A1520" s="1">
        <v>1516</v>
      </c>
      <c r="B1520" s="1" t="s">
        <v>531</v>
      </c>
      <c r="C1520" s="1" t="s">
        <v>206</v>
      </c>
      <c r="D1520" s="1" t="s">
        <v>1504</v>
      </c>
      <c r="E1520" s="16">
        <v>1984</v>
      </c>
      <c r="F1520" s="16">
        <v>2026</v>
      </c>
      <c r="G1520" s="17">
        <v>3.6284722222222225E-2</v>
      </c>
      <c r="H1520" s="17">
        <v>3.8206018518518521E-2</v>
      </c>
      <c r="I1520" s="17">
        <v>3.1516203703703706E-2</v>
      </c>
      <c r="J1520" s="17">
        <v>4.0208333333333332E-2</v>
      </c>
      <c r="K1520" s="17">
        <v>3.2407407407407406E-2</v>
      </c>
      <c r="L1520" s="17">
        <v>3.2824074074074075E-2</v>
      </c>
      <c r="M1520" s="17">
        <f t="shared" si="96"/>
        <v>0.21144675925925926</v>
      </c>
      <c r="N1520" s="16" t="s">
        <v>803</v>
      </c>
      <c r="O1520" s="16">
        <v>13</v>
      </c>
      <c r="P1520" s="17">
        <f t="shared" si="99"/>
        <v>3.2884410460226939E-3</v>
      </c>
      <c r="Q1520" s="16">
        <f t="shared" si="98"/>
        <v>42</v>
      </c>
      <c r="R1520" s="16" t="s">
        <v>831</v>
      </c>
      <c r="S1520" s="16">
        <v>4</v>
      </c>
      <c r="T1520" s="16">
        <f t="shared" si="97"/>
        <v>6</v>
      </c>
    </row>
    <row r="1521" spans="1:20" x14ac:dyDescent="0.2">
      <c r="A1521" s="1">
        <v>1517</v>
      </c>
      <c r="B1521" s="1" t="s">
        <v>1903</v>
      </c>
      <c r="C1521" s="1" t="s">
        <v>343</v>
      </c>
      <c r="D1521" s="1"/>
      <c r="E1521" s="16">
        <v>1985</v>
      </c>
      <c r="F1521" s="16">
        <v>2026</v>
      </c>
      <c r="G1521" s="17">
        <v>3.7835648148148146E-2</v>
      </c>
      <c r="H1521" s="17">
        <v>3.90625E-2</v>
      </c>
      <c r="I1521" s="17">
        <v>3.1238425925925926E-2</v>
      </c>
      <c r="J1521" s="17">
        <v>4.027777777777778E-2</v>
      </c>
      <c r="K1521" s="17">
        <v>3.1898148148148148E-2</v>
      </c>
      <c r="L1521" s="17">
        <v>3.1909722222222221E-2</v>
      </c>
      <c r="M1521" s="17">
        <f t="shared" si="96"/>
        <v>0.2122222222222222</v>
      </c>
      <c r="N1521" s="16" t="s">
        <v>803</v>
      </c>
      <c r="O1521" s="16">
        <v>14</v>
      </c>
      <c r="P1521" s="17">
        <f t="shared" si="99"/>
        <v>3.3005011232071875E-3</v>
      </c>
      <c r="Q1521" s="16">
        <f t="shared" si="98"/>
        <v>41</v>
      </c>
      <c r="R1521" s="16" t="s">
        <v>831</v>
      </c>
      <c r="S1521" s="16">
        <v>5</v>
      </c>
      <c r="T1521" s="16">
        <f t="shared" si="97"/>
        <v>6</v>
      </c>
    </row>
    <row r="1522" spans="1:20" x14ac:dyDescent="0.2">
      <c r="A1522" s="1">
        <v>1518</v>
      </c>
      <c r="B1522" s="1" t="s">
        <v>434</v>
      </c>
      <c r="C1522" s="1" t="s">
        <v>204</v>
      </c>
      <c r="D1522" s="1" t="s">
        <v>17</v>
      </c>
      <c r="E1522" s="16">
        <v>1979</v>
      </c>
      <c r="F1522" s="16">
        <v>2026</v>
      </c>
      <c r="G1522" s="17">
        <v>3.7430555555555557E-2</v>
      </c>
      <c r="H1522" s="17">
        <v>3.9953703703703707E-2</v>
      </c>
      <c r="I1522" s="17">
        <v>3.1747685185185184E-2</v>
      </c>
      <c r="J1522" s="17">
        <v>3.996527777777778E-2</v>
      </c>
      <c r="K1522" s="17">
        <v>3.2210648148148148E-2</v>
      </c>
      <c r="L1522" s="17">
        <v>3.2268518518518516E-2</v>
      </c>
      <c r="M1522" s="17">
        <f t="shared" si="96"/>
        <v>0.21357638888888886</v>
      </c>
      <c r="N1522" s="16" t="s">
        <v>803</v>
      </c>
      <c r="O1522" s="16">
        <v>15</v>
      </c>
      <c r="P1522" s="17">
        <f t="shared" si="99"/>
        <v>3.3215612579920503E-3</v>
      </c>
      <c r="Q1522" s="16">
        <f t="shared" si="98"/>
        <v>47</v>
      </c>
      <c r="R1522" s="16" t="s">
        <v>1479</v>
      </c>
      <c r="S1522" s="16">
        <v>2</v>
      </c>
      <c r="T1522" s="16">
        <f t="shared" si="97"/>
        <v>6</v>
      </c>
    </row>
    <row r="1523" spans="1:20" x14ac:dyDescent="0.2">
      <c r="A1523" s="1">
        <v>1519</v>
      </c>
      <c r="B1523" s="1" t="s">
        <v>595</v>
      </c>
      <c r="C1523" s="1" t="s">
        <v>267</v>
      </c>
      <c r="D1523" s="1" t="s">
        <v>50</v>
      </c>
      <c r="E1523" s="16">
        <v>1968</v>
      </c>
      <c r="F1523" s="16">
        <v>2026</v>
      </c>
      <c r="G1523" s="17">
        <v>3.7071759259259263E-2</v>
      </c>
      <c r="H1523" s="17">
        <v>3.90625E-2</v>
      </c>
      <c r="I1523" s="17">
        <v>3.2106481481481479E-2</v>
      </c>
      <c r="J1523" s="17">
        <v>4.0138888888888891E-2</v>
      </c>
      <c r="K1523" s="17">
        <v>3.2500000000000001E-2</v>
      </c>
      <c r="L1523" s="17">
        <v>3.2824074074074075E-2</v>
      </c>
      <c r="M1523" s="17">
        <f t="shared" si="96"/>
        <v>0.21370370370370373</v>
      </c>
      <c r="N1523" s="16" t="s">
        <v>803</v>
      </c>
      <c r="O1523" s="16">
        <v>16</v>
      </c>
      <c r="P1523" s="17">
        <f t="shared" si="99"/>
        <v>3.3235412706641319E-3</v>
      </c>
      <c r="Q1523" s="16">
        <f t="shared" si="98"/>
        <v>58</v>
      </c>
      <c r="R1523" s="16" t="s">
        <v>1499</v>
      </c>
      <c r="S1523" s="16">
        <v>2</v>
      </c>
      <c r="T1523" s="16">
        <f t="shared" si="97"/>
        <v>6</v>
      </c>
    </row>
    <row r="1524" spans="1:20" x14ac:dyDescent="0.2">
      <c r="A1524" s="1">
        <v>1520</v>
      </c>
      <c r="B1524" s="1" t="s">
        <v>550</v>
      </c>
      <c r="C1524" s="1" t="s">
        <v>999</v>
      </c>
      <c r="D1524" s="1" t="s">
        <v>1061</v>
      </c>
      <c r="E1524" s="16">
        <v>1996</v>
      </c>
      <c r="F1524" s="16">
        <v>2026</v>
      </c>
      <c r="G1524" s="17">
        <v>3.7696759259259256E-2</v>
      </c>
      <c r="H1524" s="17">
        <v>3.8402777777777779E-2</v>
      </c>
      <c r="I1524" s="17">
        <v>3.1412037037037037E-2</v>
      </c>
      <c r="J1524" s="17">
        <v>3.9409722222222221E-2</v>
      </c>
      <c r="K1524" s="17">
        <v>3.2766203703703707E-2</v>
      </c>
      <c r="L1524" s="17">
        <v>3.4178240740740738E-2</v>
      </c>
      <c r="M1524" s="17">
        <f t="shared" si="96"/>
        <v>0.21386574074074075</v>
      </c>
      <c r="N1524" s="16" t="s">
        <v>803</v>
      </c>
      <c r="O1524" s="16">
        <v>17</v>
      </c>
      <c r="P1524" s="17">
        <f t="shared" si="99"/>
        <v>3.3260612867922349E-3</v>
      </c>
      <c r="Q1524" s="16">
        <f t="shared" si="98"/>
        <v>30</v>
      </c>
      <c r="R1524" s="16" t="s">
        <v>830</v>
      </c>
      <c r="S1524" s="16">
        <v>2</v>
      </c>
      <c r="T1524" s="16">
        <f t="shared" si="97"/>
        <v>6</v>
      </c>
    </row>
    <row r="1525" spans="1:20" x14ac:dyDescent="0.2">
      <c r="A1525" s="1">
        <v>1521</v>
      </c>
      <c r="B1525" s="1" t="s">
        <v>449</v>
      </c>
      <c r="C1525" s="1" t="s">
        <v>332</v>
      </c>
      <c r="D1525" s="1" t="s">
        <v>14</v>
      </c>
      <c r="E1525" s="16">
        <v>1998</v>
      </c>
      <c r="F1525" s="16">
        <v>2026</v>
      </c>
      <c r="G1525" s="17">
        <v>3.6608796296296299E-2</v>
      </c>
      <c r="H1525" s="17">
        <v>3.9409722222222221E-2</v>
      </c>
      <c r="I1525" s="17">
        <v>3.1412037037037037E-2</v>
      </c>
      <c r="J1525" s="17">
        <v>4.0462962962962964E-2</v>
      </c>
      <c r="K1525" s="17">
        <v>3.318287037037037E-2</v>
      </c>
      <c r="L1525" s="17">
        <v>3.2893518518518516E-2</v>
      </c>
      <c r="M1525" s="17">
        <f t="shared" si="96"/>
        <v>0.2139699074074074</v>
      </c>
      <c r="N1525" s="16" t="s">
        <v>803</v>
      </c>
      <c r="O1525" s="16">
        <v>18</v>
      </c>
      <c r="P1525" s="17">
        <f t="shared" si="99"/>
        <v>3.327681297160301E-3</v>
      </c>
      <c r="Q1525" s="16">
        <f t="shared" si="98"/>
        <v>28</v>
      </c>
      <c r="R1525" s="16" t="s">
        <v>2279</v>
      </c>
      <c r="S1525" s="16">
        <v>3</v>
      </c>
      <c r="T1525" s="16">
        <f t="shared" si="97"/>
        <v>6</v>
      </c>
    </row>
    <row r="1526" spans="1:20" x14ac:dyDescent="0.2">
      <c r="A1526" s="1">
        <v>1522</v>
      </c>
      <c r="B1526" s="1" t="s">
        <v>510</v>
      </c>
      <c r="C1526" s="1" t="s">
        <v>185</v>
      </c>
      <c r="D1526" s="1" t="s">
        <v>39</v>
      </c>
      <c r="E1526" s="16">
        <v>1971</v>
      </c>
      <c r="F1526" s="16">
        <v>2026</v>
      </c>
      <c r="G1526" s="17">
        <v>3.7384259259259256E-2</v>
      </c>
      <c r="H1526" s="17">
        <v>3.8645833333333331E-2</v>
      </c>
      <c r="I1526" s="17">
        <v>3.2002314814814817E-2</v>
      </c>
      <c r="J1526" s="17">
        <v>4.0243055555555553E-2</v>
      </c>
      <c r="K1526" s="17">
        <v>3.2743055555555553E-2</v>
      </c>
      <c r="L1526" s="17">
        <v>3.2951388888888891E-2</v>
      </c>
      <c r="M1526" s="17">
        <f t="shared" si="96"/>
        <v>0.2139699074074074</v>
      </c>
      <c r="N1526" s="16" t="s">
        <v>803</v>
      </c>
      <c r="O1526" s="16">
        <v>19</v>
      </c>
      <c r="P1526" s="17">
        <f t="shared" si="99"/>
        <v>3.327681297160301E-3</v>
      </c>
      <c r="Q1526" s="16">
        <f t="shared" si="98"/>
        <v>55</v>
      </c>
      <c r="R1526" s="16" t="s">
        <v>1499</v>
      </c>
      <c r="S1526" s="16">
        <v>3</v>
      </c>
      <c r="T1526" s="16">
        <f t="shared" si="97"/>
        <v>6</v>
      </c>
    </row>
    <row r="1527" spans="1:20" x14ac:dyDescent="0.2">
      <c r="A1527" s="1">
        <v>1523</v>
      </c>
      <c r="B1527" s="1" t="s">
        <v>1317</v>
      </c>
      <c r="C1527" s="1" t="s">
        <v>1010</v>
      </c>
      <c r="D1527" s="1" t="s">
        <v>3</v>
      </c>
      <c r="E1527" s="16">
        <v>1975</v>
      </c>
      <c r="F1527" s="16">
        <v>2026</v>
      </c>
      <c r="G1527" s="17">
        <v>3.7696759259259256E-2</v>
      </c>
      <c r="H1527" s="17">
        <v>3.8854166666666669E-2</v>
      </c>
      <c r="I1527" s="17">
        <v>3.2175925925925927E-2</v>
      </c>
      <c r="J1527" s="17">
        <v>4.1053240740740737E-2</v>
      </c>
      <c r="K1527" s="17">
        <v>3.3090277777777781E-2</v>
      </c>
      <c r="L1527" s="17">
        <v>3.3344907407407406E-2</v>
      </c>
      <c r="M1527" s="17">
        <f t="shared" si="96"/>
        <v>0.21621527777777777</v>
      </c>
      <c r="N1527" s="16" t="s">
        <v>803</v>
      </c>
      <c r="O1527" s="16">
        <v>20</v>
      </c>
      <c r="P1527" s="17">
        <f t="shared" si="99"/>
        <v>3.3626015206497314E-3</v>
      </c>
      <c r="Q1527" s="16">
        <f t="shared" si="98"/>
        <v>51</v>
      </c>
      <c r="R1527" s="16" t="s">
        <v>832</v>
      </c>
      <c r="S1527" s="16">
        <v>2</v>
      </c>
      <c r="T1527" s="16">
        <f t="shared" si="97"/>
        <v>6</v>
      </c>
    </row>
    <row r="1528" spans="1:20" x14ac:dyDescent="0.2">
      <c r="A1528" s="1">
        <v>1524</v>
      </c>
      <c r="B1528" s="1" t="s">
        <v>1119</v>
      </c>
      <c r="C1528" s="1" t="s">
        <v>337</v>
      </c>
      <c r="D1528" s="1"/>
      <c r="E1528" s="16">
        <v>1993</v>
      </c>
      <c r="F1528" s="16">
        <v>2026</v>
      </c>
      <c r="G1528" s="17">
        <v>3.8275462962962963E-2</v>
      </c>
      <c r="H1528" s="17">
        <v>3.9189814814814816E-2</v>
      </c>
      <c r="I1528" s="17">
        <v>3.2060185185185185E-2</v>
      </c>
      <c r="J1528" s="17">
        <v>4.0983796296296296E-2</v>
      </c>
      <c r="K1528" s="17">
        <v>3.2731481481481479E-2</v>
      </c>
      <c r="L1528" s="17">
        <v>3.3599537037037039E-2</v>
      </c>
      <c r="M1528" s="17">
        <f t="shared" si="96"/>
        <v>0.21684027777777781</v>
      </c>
      <c r="N1528" s="16" t="s">
        <v>803</v>
      </c>
      <c r="O1528" s="16">
        <v>21</v>
      </c>
      <c r="P1528" s="17">
        <f t="shared" si="99"/>
        <v>3.3723215828581304E-3</v>
      </c>
      <c r="Q1528" s="16">
        <f t="shared" si="98"/>
        <v>33</v>
      </c>
      <c r="R1528" s="16" t="s">
        <v>830</v>
      </c>
      <c r="S1528" s="16">
        <v>3</v>
      </c>
      <c r="T1528" s="16">
        <f t="shared" si="97"/>
        <v>6</v>
      </c>
    </row>
    <row r="1529" spans="1:20" x14ac:dyDescent="0.2">
      <c r="A1529" s="1">
        <v>1525</v>
      </c>
      <c r="B1529" s="1" t="s">
        <v>646</v>
      </c>
      <c r="C1529" s="1" t="s">
        <v>155</v>
      </c>
      <c r="D1529" s="1" t="s">
        <v>1458</v>
      </c>
      <c r="E1529" s="16">
        <v>1988</v>
      </c>
      <c r="F1529" s="16">
        <v>2026</v>
      </c>
      <c r="G1529" s="17">
        <v>3.847222222222222E-2</v>
      </c>
      <c r="H1529" s="17">
        <v>4.0381944444444443E-2</v>
      </c>
      <c r="I1529" s="17">
        <v>3.1909722222222221E-2</v>
      </c>
      <c r="J1529" s="17">
        <v>4.0775462962962965E-2</v>
      </c>
      <c r="K1529" s="17">
        <v>3.2731481481481479E-2</v>
      </c>
      <c r="L1529" s="17">
        <v>3.3159722222222222E-2</v>
      </c>
      <c r="M1529" s="17">
        <f t="shared" si="96"/>
        <v>0.21743055555555554</v>
      </c>
      <c r="N1529" s="16" t="s">
        <v>803</v>
      </c>
      <c r="O1529" s="16">
        <v>22</v>
      </c>
      <c r="P1529" s="17">
        <f t="shared" si="99"/>
        <v>3.3815016416105055E-3</v>
      </c>
      <c r="Q1529" s="16">
        <f t="shared" si="98"/>
        <v>38</v>
      </c>
      <c r="R1529" s="16" t="s">
        <v>1467</v>
      </c>
      <c r="S1529" s="16">
        <v>4</v>
      </c>
      <c r="T1529" s="16">
        <f t="shared" si="97"/>
        <v>6</v>
      </c>
    </row>
    <row r="1530" spans="1:20" x14ac:dyDescent="0.2">
      <c r="A1530" s="1">
        <v>1526</v>
      </c>
      <c r="B1530" s="1" t="s">
        <v>1124</v>
      </c>
      <c r="C1530" s="1" t="s">
        <v>1125</v>
      </c>
      <c r="D1530" s="1" t="s">
        <v>904</v>
      </c>
      <c r="E1530" s="16">
        <v>2002</v>
      </c>
      <c r="F1530" s="16">
        <v>2026</v>
      </c>
      <c r="G1530" s="17">
        <v>3.8993055555555559E-2</v>
      </c>
      <c r="H1530" s="17">
        <v>4.0937500000000002E-2</v>
      </c>
      <c r="I1530" s="17">
        <v>3.2604166666666663E-2</v>
      </c>
      <c r="J1530" s="17">
        <v>4.116898148148148E-2</v>
      </c>
      <c r="K1530" s="17">
        <v>3.2650462962962964E-2</v>
      </c>
      <c r="L1530" s="17">
        <v>3.201388888888889E-2</v>
      </c>
      <c r="M1530" s="17">
        <f t="shared" si="96"/>
        <v>0.21836805555555555</v>
      </c>
      <c r="N1530" s="16" t="s">
        <v>803</v>
      </c>
      <c r="O1530" s="16">
        <v>23</v>
      </c>
      <c r="P1530" s="17">
        <f t="shared" si="99"/>
        <v>3.3960817349231029E-3</v>
      </c>
      <c r="Q1530" s="16">
        <f t="shared" si="98"/>
        <v>24</v>
      </c>
      <c r="R1530" s="16" t="s">
        <v>2279</v>
      </c>
      <c r="S1530" s="16">
        <v>4</v>
      </c>
      <c r="T1530" s="16">
        <f t="shared" si="97"/>
        <v>6</v>
      </c>
    </row>
    <row r="1531" spans="1:20" x14ac:dyDescent="0.2">
      <c r="A1531" s="1">
        <v>1527</v>
      </c>
      <c r="B1531" s="1" t="s">
        <v>817</v>
      </c>
      <c r="C1531" s="1" t="s">
        <v>363</v>
      </c>
      <c r="D1531" s="1" t="s">
        <v>9</v>
      </c>
      <c r="E1531" s="16">
        <v>1978</v>
      </c>
      <c r="F1531" s="16">
        <v>2026</v>
      </c>
      <c r="G1531" s="17">
        <v>3.8206018518518521E-2</v>
      </c>
      <c r="H1531" s="17">
        <v>3.9872685185185185E-2</v>
      </c>
      <c r="I1531" s="17">
        <v>3.2395833333333332E-2</v>
      </c>
      <c r="J1531" s="17">
        <v>4.103009259259259E-2</v>
      </c>
      <c r="K1531" s="17">
        <v>3.3564814814814818E-2</v>
      </c>
      <c r="L1531" s="17">
        <v>3.3877314814814811E-2</v>
      </c>
      <c r="M1531" s="17">
        <f t="shared" si="96"/>
        <v>0.21894675925925927</v>
      </c>
      <c r="N1531" s="16" t="s">
        <v>803</v>
      </c>
      <c r="O1531" s="16">
        <v>24</v>
      </c>
      <c r="P1531" s="17">
        <f t="shared" si="99"/>
        <v>3.4050817925234717E-3</v>
      </c>
      <c r="Q1531" s="16">
        <f t="shared" si="98"/>
        <v>48</v>
      </c>
      <c r="R1531" s="16" t="s">
        <v>1479</v>
      </c>
      <c r="S1531" s="16">
        <v>3</v>
      </c>
      <c r="T1531" s="16">
        <f t="shared" si="97"/>
        <v>6</v>
      </c>
    </row>
    <row r="1532" spans="1:20" x14ac:dyDescent="0.2">
      <c r="A1532" s="1">
        <v>1528</v>
      </c>
      <c r="B1532" s="1" t="s">
        <v>1121</v>
      </c>
      <c r="C1532" s="1" t="s">
        <v>1122</v>
      </c>
      <c r="D1532" s="1" t="s">
        <v>33</v>
      </c>
      <c r="E1532" s="16">
        <v>1972</v>
      </c>
      <c r="F1532" s="16">
        <v>2026</v>
      </c>
      <c r="G1532" s="17">
        <v>3.90625E-2</v>
      </c>
      <c r="H1532" s="17">
        <v>4.0011574074074074E-2</v>
      </c>
      <c r="I1532" s="17">
        <v>3.2766203703703707E-2</v>
      </c>
      <c r="J1532" s="17">
        <v>4.1192129629629627E-2</v>
      </c>
      <c r="K1532" s="17">
        <v>3.3240740740740737E-2</v>
      </c>
      <c r="L1532" s="17">
        <v>3.3379629629629627E-2</v>
      </c>
      <c r="M1532" s="17">
        <f t="shared" si="96"/>
        <v>0.21965277777777775</v>
      </c>
      <c r="N1532" s="16" t="s">
        <v>803</v>
      </c>
      <c r="O1532" s="16">
        <v>25</v>
      </c>
      <c r="P1532" s="17">
        <f t="shared" si="99"/>
        <v>3.4160618627959208E-3</v>
      </c>
      <c r="Q1532" s="16">
        <f t="shared" si="98"/>
        <v>54</v>
      </c>
      <c r="R1532" s="16" t="s">
        <v>832</v>
      </c>
      <c r="S1532" s="16">
        <v>3</v>
      </c>
      <c r="T1532" s="16">
        <f t="shared" si="97"/>
        <v>6</v>
      </c>
    </row>
    <row r="1533" spans="1:20" x14ac:dyDescent="0.2">
      <c r="A1533" s="1">
        <v>1529</v>
      </c>
      <c r="B1533" s="1" t="s">
        <v>547</v>
      </c>
      <c r="C1533" s="1" t="s">
        <v>201</v>
      </c>
      <c r="D1533" s="1" t="s">
        <v>1518</v>
      </c>
      <c r="E1533" s="16">
        <v>1977</v>
      </c>
      <c r="F1533" s="16">
        <v>2026</v>
      </c>
      <c r="G1533" s="17">
        <v>3.9085648148148147E-2</v>
      </c>
      <c r="H1533" s="17">
        <v>4.0057870370370369E-2</v>
      </c>
      <c r="I1533" s="17">
        <v>3.2928240740740744E-2</v>
      </c>
      <c r="J1533" s="17">
        <v>4.1365740740740738E-2</v>
      </c>
      <c r="K1533" s="17">
        <v>3.3252314814814818E-2</v>
      </c>
      <c r="L1533" s="17">
        <v>3.3379629629629627E-2</v>
      </c>
      <c r="M1533" s="17">
        <f t="shared" si="96"/>
        <v>0.22006944444444446</v>
      </c>
      <c r="N1533" s="16" t="s">
        <v>803</v>
      </c>
      <c r="O1533" s="16">
        <v>26</v>
      </c>
      <c r="P1533" s="17">
        <f t="shared" si="99"/>
        <v>3.4225419042681871E-3</v>
      </c>
      <c r="Q1533" s="16">
        <f t="shared" si="98"/>
        <v>49</v>
      </c>
      <c r="R1533" s="16" t="s">
        <v>1479</v>
      </c>
      <c r="S1533" s="16">
        <v>4</v>
      </c>
      <c r="T1533" s="16">
        <f t="shared" si="97"/>
        <v>6</v>
      </c>
    </row>
    <row r="1534" spans="1:20" x14ac:dyDescent="0.2">
      <c r="A1534" s="1">
        <v>1530</v>
      </c>
      <c r="B1534" s="1" t="s">
        <v>1913</v>
      </c>
      <c r="C1534" s="1" t="s">
        <v>189</v>
      </c>
      <c r="D1534" s="1"/>
      <c r="E1534" s="16">
        <v>2006</v>
      </c>
      <c r="F1534" s="16">
        <v>2026</v>
      </c>
      <c r="G1534" s="17">
        <v>3.8935185185185184E-2</v>
      </c>
      <c r="H1534" s="17">
        <v>4.0821759259259259E-2</v>
      </c>
      <c r="I1534" s="17">
        <v>3.2326388888888891E-2</v>
      </c>
      <c r="J1534" s="17">
        <v>4.162037037037037E-2</v>
      </c>
      <c r="K1534" s="17">
        <v>3.2916666666666664E-2</v>
      </c>
      <c r="L1534" s="17">
        <v>3.3981481481481481E-2</v>
      </c>
      <c r="M1534" s="17">
        <f t="shared" si="96"/>
        <v>0.22060185185185185</v>
      </c>
      <c r="N1534" s="16" t="s">
        <v>803</v>
      </c>
      <c r="O1534" s="16">
        <v>27</v>
      </c>
      <c r="P1534" s="17">
        <f t="shared" si="99"/>
        <v>3.4308219572605258E-3</v>
      </c>
      <c r="Q1534" s="16">
        <f t="shared" si="98"/>
        <v>20</v>
      </c>
      <c r="R1534" s="16" t="s">
        <v>2279</v>
      </c>
      <c r="S1534" s="16">
        <v>5</v>
      </c>
      <c r="T1534" s="16">
        <f t="shared" si="97"/>
        <v>6</v>
      </c>
    </row>
    <row r="1535" spans="1:20" x14ac:dyDescent="0.2">
      <c r="A1535" s="1">
        <v>1531</v>
      </c>
      <c r="B1535" s="1" t="s">
        <v>974</v>
      </c>
      <c r="C1535" s="1" t="s">
        <v>975</v>
      </c>
      <c r="D1535" s="1" t="s">
        <v>2206</v>
      </c>
      <c r="E1535" s="16">
        <v>1994</v>
      </c>
      <c r="F1535" s="16">
        <v>2026</v>
      </c>
      <c r="G1535" s="17">
        <v>3.8449074074074073E-2</v>
      </c>
      <c r="H1535" s="17">
        <v>4.0393518518518516E-2</v>
      </c>
      <c r="I1535" s="17">
        <v>3.2187500000000001E-2</v>
      </c>
      <c r="J1535" s="17">
        <v>4.2037037037037039E-2</v>
      </c>
      <c r="K1535" s="17">
        <v>3.4247685185185187E-2</v>
      </c>
      <c r="L1535" s="17">
        <v>3.3541666666666664E-2</v>
      </c>
      <c r="M1535" s="17">
        <f t="shared" si="96"/>
        <v>0.22085648148148149</v>
      </c>
      <c r="N1535" s="16" t="s">
        <v>803</v>
      </c>
      <c r="O1535" s="16">
        <v>28</v>
      </c>
      <c r="P1535" s="17">
        <f t="shared" si="99"/>
        <v>3.4347819826046882E-3</v>
      </c>
      <c r="Q1535" s="16">
        <f t="shared" si="98"/>
        <v>32</v>
      </c>
      <c r="R1535" s="16" t="s">
        <v>830</v>
      </c>
      <c r="S1535" s="16">
        <v>4</v>
      </c>
      <c r="T1535" s="16">
        <f t="shared" si="97"/>
        <v>6</v>
      </c>
    </row>
    <row r="1536" spans="1:20" x14ac:dyDescent="0.2">
      <c r="A1536" s="1">
        <v>1532</v>
      </c>
      <c r="B1536" s="1" t="s">
        <v>158</v>
      </c>
      <c r="C1536" s="1" t="s">
        <v>965</v>
      </c>
      <c r="D1536" s="1" t="s">
        <v>73</v>
      </c>
      <c r="E1536" s="16">
        <v>1989</v>
      </c>
      <c r="F1536" s="16">
        <v>2026</v>
      </c>
      <c r="G1536" s="17">
        <v>3.9074074074074074E-2</v>
      </c>
      <c r="H1536" s="17">
        <v>4.0648148148148149E-2</v>
      </c>
      <c r="I1536" s="17">
        <v>3.2777777777777781E-2</v>
      </c>
      <c r="J1536" s="17">
        <v>4.2256944444444444E-2</v>
      </c>
      <c r="K1536" s="17">
        <v>3.412037037037037E-2</v>
      </c>
      <c r="L1536" s="17">
        <v>3.304398148148148E-2</v>
      </c>
      <c r="M1536" s="17">
        <f t="shared" si="96"/>
        <v>0.22192129629629626</v>
      </c>
      <c r="N1536" s="16" t="s">
        <v>803</v>
      </c>
      <c r="O1536" s="16">
        <v>29</v>
      </c>
      <c r="P1536" s="17">
        <f t="shared" si="99"/>
        <v>3.4513420885893659E-3</v>
      </c>
      <c r="Q1536" s="16">
        <f t="shared" si="98"/>
        <v>37</v>
      </c>
      <c r="R1536" s="16" t="s">
        <v>1467</v>
      </c>
      <c r="S1536" s="16">
        <v>5</v>
      </c>
      <c r="T1536" s="16">
        <f t="shared" si="97"/>
        <v>6</v>
      </c>
    </row>
    <row r="1537" spans="1:20" x14ac:dyDescent="0.2">
      <c r="A1537" s="1">
        <v>1533</v>
      </c>
      <c r="B1537" s="1" t="s">
        <v>1070</v>
      </c>
      <c r="C1537" s="1" t="s">
        <v>389</v>
      </c>
      <c r="D1537" s="1" t="s">
        <v>30</v>
      </c>
      <c r="E1537" s="16">
        <v>1984</v>
      </c>
      <c r="F1537" s="16">
        <v>2026</v>
      </c>
      <c r="G1537" s="17">
        <v>4.4027777777777777E-2</v>
      </c>
      <c r="H1537" s="17">
        <v>3.9375E-2</v>
      </c>
      <c r="I1537" s="17">
        <v>3.1805555555555552E-2</v>
      </c>
      <c r="J1537" s="17">
        <v>4.0844907407407406E-2</v>
      </c>
      <c r="K1537" s="17">
        <v>3.3090277777777781E-2</v>
      </c>
      <c r="L1537" s="17">
        <v>3.380787037037037E-2</v>
      </c>
      <c r="M1537" s="17">
        <f t="shared" si="96"/>
        <v>0.22295138888888888</v>
      </c>
      <c r="N1537" s="16" t="s">
        <v>803</v>
      </c>
      <c r="O1537" s="16">
        <v>30</v>
      </c>
      <c r="P1537" s="17">
        <f t="shared" si="99"/>
        <v>3.4673621911180223E-3</v>
      </c>
      <c r="Q1537" s="16">
        <f t="shared" si="98"/>
        <v>42</v>
      </c>
      <c r="R1537" s="16" t="s">
        <v>831</v>
      </c>
      <c r="S1537" s="16">
        <v>6</v>
      </c>
      <c r="T1537" s="16">
        <f t="shared" si="97"/>
        <v>6</v>
      </c>
    </row>
    <row r="1538" spans="1:20" x14ac:dyDescent="0.2">
      <c r="A1538" s="1">
        <v>1534</v>
      </c>
      <c r="B1538" s="1" t="s">
        <v>554</v>
      </c>
      <c r="C1538" s="1" t="s">
        <v>226</v>
      </c>
      <c r="D1538" s="1" t="s">
        <v>53</v>
      </c>
      <c r="E1538" s="16">
        <v>1982</v>
      </c>
      <c r="F1538" s="16">
        <v>2026</v>
      </c>
      <c r="G1538" s="17">
        <v>3.9629629629629633E-2</v>
      </c>
      <c r="H1538" s="17">
        <v>4.0347222222222222E-2</v>
      </c>
      <c r="I1538" s="17">
        <v>3.2835648148148149E-2</v>
      </c>
      <c r="J1538" s="17">
        <v>4.207175925925926E-2</v>
      </c>
      <c r="K1538" s="17">
        <v>3.3784722222222223E-2</v>
      </c>
      <c r="L1538" s="17">
        <v>3.4444444444444444E-2</v>
      </c>
      <c r="M1538" s="17">
        <f t="shared" si="96"/>
        <v>0.22311342592592595</v>
      </c>
      <c r="N1538" s="16" t="s">
        <v>803</v>
      </c>
      <c r="O1538" s="16">
        <v>31</v>
      </c>
      <c r="P1538" s="17">
        <f t="shared" si="99"/>
        <v>3.4698822072461262E-3</v>
      </c>
      <c r="Q1538" s="16">
        <f t="shared" si="98"/>
        <v>44</v>
      </c>
      <c r="R1538" s="16" t="s">
        <v>831</v>
      </c>
      <c r="S1538" s="16">
        <v>7</v>
      </c>
      <c r="T1538" s="16">
        <f t="shared" si="97"/>
        <v>6</v>
      </c>
    </row>
    <row r="1539" spans="1:20" x14ac:dyDescent="0.2">
      <c r="A1539" s="1">
        <v>1535</v>
      </c>
      <c r="B1539" s="1" t="s">
        <v>728</v>
      </c>
      <c r="C1539" s="1" t="s">
        <v>1033</v>
      </c>
      <c r="D1539" s="1" t="s">
        <v>12</v>
      </c>
      <c r="E1539" s="16">
        <v>2001</v>
      </c>
      <c r="F1539" s="16">
        <v>2026</v>
      </c>
      <c r="G1539" s="17">
        <v>3.9409722222222221E-2</v>
      </c>
      <c r="H1539" s="17">
        <v>4.0787037037037038E-2</v>
      </c>
      <c r="I1539" s="17">
        <v>3.2951388888888891E-2</v>
      </c>
      <c r="J1539" s="17">
        <v>4.2916666666666665E-2</v>
      </c>
      <c r="K1539" s="17">
        <v>3.3402777777777781E-2</v>
      </c>
      <c r="L1539" s="17">
        <v>3.4062500000000002E-2</v>
      </c>
      <c r="M1539" s="17">
        <f t="shared" si="96"/>
        <v>0.2235300925925926</v>
      </c>
      <c r="N1539" s="16" t="s">
        <v>803</v>
      </c>
      <c r="O1539" s="16">
        <v>32</v>
      </c>
      <c r="P1539" s="17">
        <f t="shared" si="99"/>
        <v>3.4763622487183911E-3</v>
      </c>
      <c r="Q1539" s="16">
        <f t="shared" si="98"/>
        <v>25</v>
      </c>
      <c r="R1539" s="16" t="s">
        <v>2279</v>
      </c>
      <c r="S1539" s="16">
        <v>6</v>
      </c>
      <c r="T1539" s="16">
        <f t="shared" si="97"/>
        <v>6</v>
      </c>
    </row>
    <row r="1540" spans="1:20" x14ac:dyDescent="0.2">
      <c r="A1540" s="1">
        <v>1536</v>
      </c>
      <c r="B1540" s="1" t="s">
        <v>582</v>
      </c>
      <c r="C1540" s="1" t="s">
        <v>256</v>
      </c>
      <c r="D1540" s="1" t="s">
        <v>893</v>
      </c>
      <c r="E1540" s="16">
        <v>1966</v>
      </c>
      <c r="F1540" s="16">
        <v>2026</v>
      </c>
      <c r="G1540" s="17">
        <v>3.9618055555555552E-2</v>
      </c>
      <c r="H1540" s="17">
        <v>4.1111111111111112E-2</v>
      </c>
      <c r="I1540" s="17">
        <v>3.3194444444444443E-2</v>
      </c>
      <c r="J1540" s="17">
        <v>4.1921296296296297E-2</v>
      </c>
      <c r="K1540" s="17">
        <v>3.3935185185185186E-2</v>
      </c>
      <c r="L1540" s="17">
        <v>3.3761574074074076E-2</v>
      </c>
      <c r="M1540" s="17">
        <f t="shared" ref="M1540:M1603" si="100">SUM(G1540:L1540)</f>
        <v>0.22354166666666664</v>
      </c>
      <c r="N1540" s="16" t="s">
        <v>803</v>
      </c>
      <c r="O1540" s="16">
        <v>33</v>
      </c>
      <c r="P1540" s="17">
        <f t="shared" si="99"/>
        <v>3.4765422498703982E-3</v>
      </c>
      <c r="Q1540" s="16">
        <f t="shared" si="98"/>
        <v>60</v>
      </c>
      <c r="R1540" s="16" t="s">
        <v>833</v>
      </c>
      <c r="S1540" s="16">
        <v>1</v>
      </c>
      <c r="T1540" s="16">
        <f t="shared" si="97"/>
        <v>6</v>
      </c>
    </row>
    <row r="1541" spans="1:20" x14ac:dyDescent="0.2">
      <c r="A1541" s="1">
        <v>1537</v>
      </c>
      <c r="B1541" s="1" t="s">
        <v>1918</v>
      </c>
      <c r="C1541" s="1" t="s">
        <v>426</v>
      </c>
      <c r="D1541" s="1" t="s">
        <v>1528</v>
      </c>
      <c r="E1541" s="16">
        <v>1991</v>
      </c>
      <c r="F1541" s="16">
        <v>2026</v>
      </c>
      <c r="G1541" s="17">
        <v>3.9918981481481479E-2</v>
      </c>
      <c r="H1541" s="17">
        <v>4.1458333333333333E-2</v>
      </c>
      <c r="I1541" s="17">
        <v>3.3125000000000002E-2</v>
      </c>
      <c r="J1541" s="17">
        <v>4.2511574074074077E-2</v>
      </c>
      <c r="K1541" s="17">
        <v>3.3032407407407406E-2</v>
      </c>
      <c r="L1541" s="17">
        <v>3.3599537037037039E-2</v>
      </c>
      <c r="M1541" s="17">
        <f t="shared" si="100"/>
        <v>0.22364583333333332</v>
      </c>
      <c r="N1541" s="16" t="s">
        <v>803</v>
      </c>
      <c r="O1541" s="16">
        <v>34</v>
      </c>
      <c r="P1541" s="17">
        <f t="shared" si="99"/>
        <v>3.4781622602384648E-3</v>
      </c>
      <c r="Q1541" s="16">
        <f t="shared" si="98"/>
        <v>35</v>
      </c>
      <c r="R1541" s="16" t="s">
        <v>1467</v>
      </c>
      <c r="S1541" s="16">
        <v>6</v>
      </c>
      <c r="T1541" s="16">
        <f t="shared" ref="T1541:T1604" si="101">COUNT(G1541:L1541)</f>
        <v>6</v>
      </c>
    </row>
    <row r="1542" spans="1:20" x14ac:dyDescent="0.2">
      <c r="A1542" s="1">
        <v>1538</v>
      </c>
      <c r="B1542" s="1" t="s">
        <v>427</v>
      </c>
      <c r="C1542" s="1" t="s">
        <v>314</v>
      </c>
      <c r="D1542" s="1" t="s">
        <v>2</v>
      </c>
      <c r="E1542" s="16">
        <v>1995</v>
      </c>
      <c r="F1542" s="16">
        <v>2026</v>
      </c>
      <c r="G1542" s="17">
        <v>3.9629629629629633E-2</v>
      </c>
      <c r="H1542" s="17">
        <v>4.1145833333333333E-2</v>
      </c>
      <c r="I1542" s="17">
        <v>3.321759259259259E-2</v>
      </c>
      <c r="J1542" s="17">
        <v>4.1828703703703701E-2</v>
      </c>
      <c r="K1542" s="17">
        <v>3.3784722222222223E-2</v>
      </c>
      <c r="L1542" s="17">
        <v>3.4178240740740738E-2</v>
      </c>
      <c r="M1542" s="17">
        <f t="shared" si="100"/>
        <v>0.22378472222222223</v>
      </c>
      <c r="N1542" s="16" t="s">
        <v>803</v>
      </c>
      <c r="O1542" s="16">
        <v>35</v>
      </c>
      <c r="P1542" s="17">
        <f t="shared" si="99"/>
        <v>3.4803222740625536E-3</v>
      </c>
      <c r="Q1542" s="16">
        <f t="shared" si="98"/>
        <v>31</v>
      </c>
      <c r="R1542" s="16" t="s">
        <v>830</v>
      </c>
      <c r="S1542" s="16">
        <v>5</v>
      </c>
      <c r="T1542" s="16">
        <f t="shared" si="101"/>
        <v>6</v>
      </c>
    </row>
    <row r="1543" spans="1:20" x14ac:dyDescent="0.2">
      <c r="A1543" s="1">
        <v>1539</v>
      </c>
      <c r="B1543" s="1" t="s">
        <v>583</v>
      </c>
      <c r="C1543" s="1" t="s">
        <v>960</v>
      </c>
      <c r="D1543" s="1" t="s">
        <v>22</v>
      </c>
      <c r="E1543" s="16">
        <v>1992</v>
      </c>
      <c r="F1543" s="16">
        <v>2026</v>
      </c>
      <c r="G1543" s="17">
        <v>4.0092592592592589E-2</v>
      </c>
      <c r="H1543" s="17">
        <v>4.0682870370370369E-2</v>
      </c>
      <c r="I1543" s="17">
        <v>3.3449074074074076E-2</v>
      </c>
      <c r="J1543" s="17">
        <v>4.2592592592592592E-2</v>
      </c>
      <c r="K1543" s="17">
        <v>3.4143518518518517E-2</v>
      </c>
      <c r="L1543" s="17">
        <v>3.3460648148148149E-2</v>
      </c>
      <c r="M1543" s="17">
        <f t="shared" si="100"/>
        <v>0.22442129629629629</v>
      </c>
      <c r="N1543" s="16" t="s">
        <v>803</v>
      </c>
      <c r="O1543" s="16">
        <v>36</v>
      </c>
      <c r="P1543" s="17">
        <f t="shared" si="99"/>
        <v>3.4902223374229588E-3</v>
      </c>
      <c r="Q1543" s="16">
        <f t="shared" si="98"/>
        <v>34</v>
      </c>
      <c r="R1543" s="16" t="s">
        <v>830</v>
      </c>
      <c r="S1543" s="16">
        <v>6</v>
      </c>
      <c r="T1543" s="16">
        <f t="shared" si="101"/>
        <v>6</v>
      </c>
    </row>
    <row r="1544" spans="1:20" x14ac:dyDescent="0.2">
      <c r="A1544" s="1">
        <v>1540</v>
      </c>
      <c r="B1544" s="1" t="s">
        <v>1921</v>
      </c>
      <c r="C1544" s="1" t="s">
        <v>316</v>
      </c>
      <c r="D1544" s="1" t="s">
        <v>1530</v>
      </c>
      <c r="E1544" s="16">
        <v>1997</v>
      </c>
      <c r="F1544" s="16">
        <v>2026</v>
      </c>
      <c r="G1544" s="17">
        <v>4.0833333333333333E-2</v>
      </c>
      <c r="H1544" s="17">
        <v>4.1203703703703701E-2</v>
      </c>
      <c r="I1544" s="17">
        <v>3.2766203703703707E-2</v>
      </c>
      <c r="J1544" s="17">
        <v>4.2291666666666665E-2</v>
      </c>
      <c r="K1544" s="17">
        <v>3.4131944444444444E-2</v>
      </c>
      <c r="L1544" s="17">
        <v>3.3553240740740738E-2</v>
      </c>
      <c r="M1544" s="17">
        <f t="shared" si="100"/>
        <v>0.2247800925925926</v>
      </c>
      <c r="N1544" s="16" t="s">
        <v>803</v>
      </c>
      <c r="O1544" s="16">
        <v>37</v>
      </c>
      <c r="P1544" s="17">
        <f t="shared" si="99"/>
        <v>3.4958023731351878E-3</v>
      </c>
      <c r="Q1544" s="16">
        <f t="shared" si="98"/>
        <v>29</v>
      </c>
      <c r="R1544" s="16" t="s">
        <v>2279</v>
      </c>
      <c r="S1544" s="16">
        <v>7</v>
      </c>
      <c r="T1544" s="16">
        <f t="shared" si="101"/>
        <v>6</v>
      </c>
    </row>
    <row r="1545" spans="1:20" x14ac:dyDescent="0.2">
      <c r="A1545" s="1">
        <v>1541</v>
      </c>
      <c r="B1545" s="1" t="s">
        <v>556</v>
      </c>
      <c r="C1545" s="1" t="s">
        <v>226</v>
      </c>
      <c r="D1545" s="1" t="s">
        <v>37</v>
      </c>
      <c r="E1545" s="16">
        <v>1968</v>
      </c>
      <c r="F1545" s="16">
        <v>2026</v>
      </c>
      <c r="G1545" s="17">
        <v>4.0601851851851854E-2</v>
      </c>
      <c r="H1545" s="17">
        <v>4.0694444444444443E-2</v>
      </c>
      <c r="I1545" s="17">
        <v>3.3298611111111112E-2</v>
      </c>
      <c r="J1545" s="17">
        <v>4.2060185185185187E-2</v>
      </c>
      <c r="K1545" s="17">
        <v>3.4224537037037039E-2</v>
      </c>
      <c r="L1545" s="17">
        <v>3.4444444444444444E-2</v>
      </c>
      <c r="M1545" s="17">
        <f t="shared" si="100"/>
        <v>0.22532407407407407</v>
      </c>
      <c r="N1545" s="16" t="s">
        <v>803</v>
      </c>
      <c r="O1545" s="16">
        <v>38</v>
      </c>
      <c r="P1545" s="17">
        <f t="shared" si="99"/>
        <v>3.504262427279534E-3</v>
      </c>
      <c r="Q1545" s="16">
        <f t="shared" si="98"/>
        <v>58</v>
      </c>
      <c r="R1545" s="16" t="s">
        <v>1499</v>
      </c>
      <c r="S1545" s="16">
        <v>4</v>
      </c>
      <c r="T1545" s="16">
        <f t="shared" si="101"/>
        <v>6</v>
      </c>
    </row>
    <row r="1546" spans="1:20" x14ac:dyDescent="0.2">
      <c r="A1546" s="1">
        <v>1542</v>
      </c>
      <c r="B1546" s="1" t="s">
        <v>1925</v>
      </c>
      <c r="C1546" s="1" t="s">
        <v>265</v>
      </c>
      <c r="D1546" s="1" t="s">
        <v>1496</v>
      </c>
      <c r="E1546" s="16">
        <v>1999</v>
      </c>
      <c r="F1546" s="16">
        <v>2026</v>
      </c>
      <c r="G1546" s="17">
        <v>4.3773148148148151E-2</v>
      </c>
      <c r="H1546" s="17">
        <v>4.148148148148148E-2</v>
      </c>
      <c r="I1546" s="17">
        <v>3.3159722222222222E-2</v>
      </c>
      <c r="J1546" s="17">
        <v>4.0914351851851855E-2</v>
      </c>
      <c r="K1546" s="17">
        <v>3.3437500000000002E-2</v>
      </c>
      <c r="L1546" s="17">
        <v>3.3159722222222222E-2</v>
      </c>
      <c r="M1546" s="17">
        <f t="shared" si="100"/>
        <v>0.22592592592592592</v>
      </c>
      <c r="N1546" s="16" t="s">
        <v>803</v>
      </c>
      <c r="O1546" s="16">
        <v>39</v>
      </c>
      <c r="P1546" s="17">
        <f t="shared" si="99"/>
        <v>3.5136224871839174E-3</v>
      </c>
      <c r="Q1546" s="16">
        <f t="shared" si="98"/>
        <v>27</v>
      </c>
      <c r="R1546" s="16" t="s">
        <v>2279</v>
      </c>
      <c r="S1546" s="16">
        <v>8</v>
      </c>
      <c r="T1546" s="16">
        <f t="shared" si="101"/>
        <v>6</v>
      </c>
    </row>
    <row r="1547" spans="1:20" x14ac:dyDescent="0.2">
      <c r="A1547" s="1">
        <v>1543</v>
      </c>
      <c r="B1547" s="1" t="s">
        <v>2225</v>
      </c>
      <c r="C1547" s="1" t="s">
        <v>420</v>
      </c>
      <c r="D1547" s="1" t="s">
        <v>1537</v>
      </c>
      <c r="E1547" s="16">
        <v>2002</v>
      </c>
      <c r="F1547" s="16">
        <v>2026</v>
      </c>
      <c r="G1547" s="17">
        <v>4.0289351851851854E-2</v>
      </c>
      <c r="H1547" s="17">
        <v>4.1469907407407407E-2</v>
      </c>
      <c r="I1547" s="17">
        <v>3.3368055555555554E-2</v>
      </c>
      <c r="J1547" s="17">
        <v>4.3321759259259261E-2</v>
      </c>
      <c r="K1547" s="17">
        <v>3.4432870370370371E-2</v>
      </c>
      <c r="L1547" s="17">
        <v>3.3622685185185186E-2</v>
      </c>
      <c r="M1547" s="17">
        <f t="shared" si="100"/>
        <v>0.22650462962962964</v>
      </c>
      <c r="N1547" s="16" t="s">
        <v>803</v>
      </c>
      <c r="O1547" s="16">
        <v>40</v>
      </c>
      <c r="P1547" s="17">
        <f t="shared" si="99"/>
        <v>3.5226225447842863E-3</v>
      </c>
      <c r="Q1547" s="16">
        <f t="shared" si="98"/>
        <v>24</v>
      </c>
      <c r="R1547" s="16" t="s">
        <v>2279</v>
      </c>
      <c r="S1547" s="16">
        <v>9</v>
      </c>
      <c r="T1547" s="16">
        <f t="shared" si="101"/>
        <v>6</v>
      </c>
    </row>
    <row r="1548" spans="1:20" x14ac:dyDescent="0.2">
      <c r="A1548" s="1">
        <v>1544</v>
      </c>
      <c r="B1548" s="1" t="s">
        <v>823</v>
      </c>
      <c r="C1548" s="1" t="s">
        <v>938</v>
      </c>
      <c r="D1548" s="1" t="s">
        <v>1446</v>
      </c>
      <c r="E1548" s="16">
        <v>1989</v>
      </c>
      <c r="F1548" s="16">
        <v>2026</v>
      </c>
      <c r="G1548" s="17">
        <v>4.0960648148148149E-2</v>
      </c>
      <c r="H1548" s="17">
        <v>4.1886574074074076E-2</v>
      </c>
      <c r="I1548" s="17">
        <v>3.3171296296296296E-2</v>
      </c>
      <c r="J1548" s="17">
        <v>4.2372685185185187E-2</v>
      </c>
      <c r="K1548" s="17">
        <v>3.4618055555555555E-2</v>
      </c>
      <c r="L1548" s="17">
        <v>3.4016203703703701E-2</v>
      </c>
      <c r="M1548" s="17">
        <f t="shared" si="100"/>
        <v>0.22702546296296297</v>
      </c>
      <c r="N1548" s="16" t="s">
        <v>803</v>
      </c>
      <c r="O1548" s="16">
        <v>41</v>
      </c>
      <c r="P1548" s="17">
        <f t="shared" si="99"/>
        <v>3.5307225966246178E-3</v>
      </c>
      <c r="Q1548" s="16">
        <f t="shared" si="98"/>
        <v>37</v>
      </c>
      <c r="R1548" s="16" t="s">
        <v>1467</v>
      </c>
      <c r="S1548" s="16">
        <v>7</v>
      </c>
      <c r="T1548" s="16">
        <f t="shared" si="101"/>
        <v>6</v>
      </c>
    </row>
    <row r="1549" spans="1:20" x14ac:dyDescent="0.2">
      <c r="A1549" s="1">
        <v>1545</v>
      </c>
      <c r="B1549" s="1" t="s">
        <v>840</v>
      </c>
      <c r="C1549" s="1" t="s">
        <v>282</v>
      </c>
      <c r="D1549" s="1" t="s">
        <v>2</v>
      </c>
      <c r="E1549" s="16">
        <v>1992</v>
      </c>
      <c r="F1549" s="16">
        <v>2026</v>
      </c>
      <c r="G1549" s="17">
        <v>4.0879629629629627E-2</v>
      </c>
      <c r="H1549" s="17">
        <v>4.1701388888888892E-2</v>
      </c>
      <c r="I1549" s="17">
        <v>3.3553240740740738E-2</v>
      </c>
      <c r="J1549" s="17">
        <v>4.2731481481481481E-2</v>
      </c>
      <c r="K1549" s="17">
        <v>3.4803240740740739E-2</v>
      </c>
      <c r="L1549" s="17">
        <v>3.4178240740740738E-2</v>
      </c>
      <c r="M1549" s="17">
        <f t="shared" si="100"/>
        <v>0.2278472222222222</v>
      </c>
      <c r="N1549" s="16" t="s">
        <v>803</v>
      </c>
      <c r="O1549" s="16">
        <v>42</v>
      </c>
      <c r="P1549" s="17">
        <f t="shared" si="99"/>
        <v>3.5435026784171411E-3</v>
      </c>
      <c r="Q1549" s="16">
        <f t="shared" si="98"/>
        <v>34</v>
      </c>
      <c r="R1549" s="16" t="s">
        <v>830</v>
      </c>
      <c r="S1549" s="16">
        <v>7</v>
      </c>
      <c r="T1549" s="16">
        <f t="shared" si="101"/>
        <v>6</v>
      </c>
    </row>
    <row r="1550" spans="1:20" x14ac:dyDescent="0.2">
      <c r="A1550" s="1">
        <v>1546</v>
      </c>
      <c r="B1550" s="1" t="s">
        <v>1929</v>
      </c>
      <c r="C1550" s="1" t="s">
        <v>326</v>
      </c>
      <c r="D1550" s="1" t="s">
        <v>9</v>
      </c>
      <c r="E1550" s="16">
        <v>1974</v>
      </c>
      <c r="F1550" s="16">
        <v>2026</v>
      </c>
      <c r="G1550" s="17">
        <v>4.1331018518518517E-2</v>
      </c>
      <c r="H1550" s="17">
        <v>4.2337962962962966E-2</v>
      </c>
      <c r="I1550" s="17">
        <v>3.3553240740740738E-2</v>
      </c>
      <c r="J1550" s="17">
        <v>4.2569444444444444E-2</v>
      </c>
      <c r="K1550" s="17">
        <v>3.4166666666666665E-2</v>
      </c>
      <c r="L1550" s="17">
        <v>3.4062500000000002E-2</v>
      </c>
      <c r="M1550" s="17">
        <f t="shared" si="100"/>
        <v>0.22802083333333334</v>
      </c>
      <c r="N1550" s="16" t="s">
        <v>803</v>
      </c>
      <c r="O1550" s="16">
        <v>43</v>
      </c>
      <c r="P1550" s="17">
        <f t="shared" si="99"/>
        <v>3.546202695697252E-3</v>
      </c>
      <c r="Q1550" s="16">
        <f t="shared" si="98"/>
        <v>52</v>
      </c>
      <c r="R1550" s="16" t="s">
        <v>832</v>
      </c>
      <c r="S1550" s="16">
        <v>4</v>
      </c>
      <c r="T1550" s="16">
        <f t="shared" si="101"/>
        <v>6</v>
      </c>
    </row>
    <row r="1551" spans="1:20" x14ac:dyDescent="0.2">
      <c r="A1551" s="1">
        <v>1547</v>
      </c>
      <c r="B1551" s="1" t="s">
        <v>546</v>
      </c>
      <c r="C1551" s="1" t="s">
        <v>216</v>
      </c>
      <c r="D1551" s="1" t="s">
        <v>1545</v>
      </c>
      <c r="E1551" s="16">
        <v>1971</v>
      </c>
      <c r="F1551" s="16">
        <v>2026</v>
      </c>
      <c r="G1551" s="17">
        <v>4.2233796296296297E-2</v>
      </c>
      <c r="H1551" s="17">
        <v>4.1504629629629627E-2</v>
      </c>
      <c r="I1551" s="17">
        <v>3.3784722222222223E-2</v>
      </c>
      <c r="J1551" s="17">
        <v>4.3356481481481482E-2</v>
      </c>
      <c r="K1551" s="17">
        <v>3.4826388888888886E-2</v>
      </c>
      <c r="L1551" s="17">
        <v>3.4467592592592591E-2</v>
      </c>
      <c r="M1551" s="17">
        <f t="shared" si="100"/>
        <v>0.23017361111111112</v>
      </c>
      <c r="N1551" s="16" t="s">
        <v>803</v>
      </c>
      <c r="O1551" s="16">
        <v>44</v>
      </c>
      <c r="P1551" s="17">
        <f t="shared" si="99"/>
        <v>3.5796829099706234E-3</v>
      </c>
      <c r="Q1551" s="16">
        <f t="shared" si="98"/>
        <v>55</v>
      </c>
      <c r="R1551" s="16" t="s">
        <v>1499</v>
      </c>
      <c r="S1551" s="16">
        <v>5</v>
      </c>
      <c r="T1551" s="16">
        <f t="shared" si="101"/>
        <v>6</v>
      </c>
    </row>
    <row r="1552" spans="1:20" x14ac:dyDescent="0.2">
      <c r="A1552" s="1">
        <v>1548</v>
      </c>
      <c r="B1552" s="1" t="s">
        <v>1933</v>
      </c>
      <c r="C1552" s="1" t="s">
        <v>284</v>
      </c>
      <c r="D1552" s="1" t="s">
        <v>1546</v>
      </c>
      <c r="E1552" s="16">
        <v>1982</v>
      </c>
      <c r="F1552" s="16">
        <v>2026</v>
      </c>
      <c r="G1552" s="17">
        <v>4.1400462962962965E-2</v>
      </c>
      <c r="H1552" s="17">
        <v>4.3692129629629629E-2</v>
      </c>
      <c r="I1552" s="17">
        <v>3.321759259259259E-2</v>
      </c>
      <c r="J1552" s="17">
        <v>4.2847222222222224E-2</v>
      </c>
      <c r="K1552" s="17">
        <v>3.3784722222222223E-2</v>
      </c>
      <c r="L1552" s="17">
        <v>3.5243055555555555E-2</v>
      </c>
      <c r="M1552" s="17">
        <f t="shared" si="100"/>
        <v>0.23018518518518521</v>
      </c>
      <c r="N1552" s="16" t="s">
        <v>803</v>
      </c>
      <c r="O1552" s="16">
        <v>45</v>
      </c>
      <c r="P1552" s="17">
        <f t="shared" si="99"/>
        <v>3.579862911122631E-3</v>
      </c>
      <c r="Q1552" s="16">
        <f t="shared" si="98"/>
        <v>44</v>
      </c>
      <c r="R1552" s="16" t="s">
        <v>831</v>
      </c>
      <c r="S1552" s="16">
        <v>8</v>
      </c>
      <c r="T1552" s="16">
        <f t="shared" si="101"/>
        <v>6</v>
      </c>
    </row>
    <row r="1553" spans="1:20" x14ac:dyDescent="0.2">
      <c r="A1553" s="1">
        <v>1549</v>
      </c>
      <c r="B1553" s="1" t="s">
        <v>497</v>
      </c>
      <c r="C1553" s="1" t="s">
        <v>934</v>
      </c>
      <c r="D1553" s="1" t="s">
        <v>3</v>
      </c>
      <c r="E1553" s="16">
        <v>1977</v>
      </c>
      <c r="F1553" s="16">
        <v>2026</v>
      </c>
      <c r="G1553" s="17">
        <v>4.2002314814814812E-2</v>
      </c>
      <c r="H1553" s="17">
        <v>4.2060185185185187E-2</v>
      </c>
      <c r="I1553" s="17">
        <v>3.3854166666666664E-2</v>
      </c>
      <c r="J1553" s="17">
        <v>4.3368055555555556E-2</v>
      </c>
      <c r="K1553" s="17">
        <v>3.4548611111111113E-2</v>
      </c>
      <c r="L1553" s="17">
        <v>3.4641203703703702E-2</v>
      </c>
      <c r="M1553" s="17">
        <f t="shared" si="100"/>
        <v>0.23047453703703707</v>
      </c>
      <c r="N1553" s="16" t="s">
        <v>803</v>
      </c>
      <c r="O1553" s="16">
        <v>46</v>
      </c>
      <c r="P1553" s="17">
        <f t="shared" si="99"/>
        <v>3.5843629399228156E-3</v>
      </c>
      <c r="Q1553" s="16">
        <f t="shared" si="98"/>
        <v>49</v>
      </c>
      <c r="R1553" s="16" t="s">
        <v>1479</v>
      </c>
      <c r="S1553" s="16">
        <v>5</v>
      </c>
      <c r="T1553" s="16">
        <f t="shared" si="101"/>
        <v>6</v>
      </c>
    </row>
    <row r="1554" spans="1:20" x14ac:dyDescent="0.2">
      <c r="A1554" s="1">
        <v>1550</v>
      </c>
      <c r="B1554" s="1" t="s">
        <v>1936</v>
      </c>
      <c r="C1554" s="1" t="s">
        <v>969</v>
      </c>
      <c r="D1554" s="1" t="s">
        <v>1548</v>
      </c>
      <c r="E1554" s="16">
        <v>1992</v>
      </c>
      <c r="F1554" s="16">
        <v>2026</v>
      </c>
      <c r="G1554" s="17">
        <v>4.1365740740740738E-2</v>
      </c>
      <c r="H1554" s="17">
        <v>4.2291666666666665E-2</v>
      </c>
      <c r="I1554" s="17">
        <v>3.4074074074074076E-2</v>
      </c>
      <c r="J1554" s="17">
        <v>4.3078703703703702E-2</v>
      </c>
      <c r="K1554" s="17">
        <v>3.4872685185185187E-2</v>
      </c>
      <c r="L1554" s="17">
        <v>3.4895833333333334E-2</v>
      </c>
      <c r="M1554" s="17">
        <f t="shared" si="100"/>
        <v>0.2305787037037037</v>
      </c>
      <c r="N1554" s="16" t="s">
        <v>803</v>
      </c>
      <c r="O1554" s="16">
        <v>47</v>
      </c>
      <c r="P1554" s="17">
        <f t="shared" si="99"/>
        <v>3.5859829502908813E-3</v>
      </c>
      <c r="Q1554" s="16">
        <f t="shared" si="98"/>
        <v>34</v>
      </c>
      <c r="R1554" s="16" t="s">
        <v>830</v>
      </c>
      <c r="S1554" s="16">
        <v>8</v>
      </c>
      <c r="T1554" s="16">
        <f t="shared" si="101"/>
        <v>6</v>
      </c>
    </row>
    <row r="1555" spans="1:20" x14ac:dyDescent="0.2">
      <c r="A1555" s="1">
        <v>1551</v>
      </c>
      <c r="B1555" s="1" t="s">
        <v>1036</v>
      </c>
      <c r="C1555" s="1" t="s">
        <v>1764</v>
      </c>
      <c r="D1555" s="1" t="s">
        <v>1549</v>
      </c>
      <c r="E1555" s="16">
        <v>2004</v>
      </c>
      <c r="F1555" s="16">
        <v>2026</v>
      </c>
      <c r="G1555" s="17">
        <v>4.193287037037037E-2</v>
      </c>
      <c r="H1555" s="17">
        <v>4.193287037037037E-2</v>
      </c>
      <c r="I1555" s="17">
        <v>3.3171296296296296E-2</v>
      </c>
      <c r="J1555" s="17">
        <v>4.4641203703703704E-2</v>
      </c>
      <c r="K1555" s="17">
        <v>3.4305555555555554E-2</v>
      </c>
      <c r="L1555" s="17">
        <v>3.515046296296296E-2</v>
      </c>
      <c r="M1555" s="17">
        <f t="shared" si="100"/>
        <v>0.23113425925925926</v>
      </c>
      <c r="N1555" s="16" t="s">
        <v>803</v>
      </c>
      <c r="O1555" s="16">
        <v>48</v>
      </c>
      <c r="P1555" s="17">
        <f t="shared" si="99"/>
        <v>3.594623005587235E-3</v>
      </c>
      <c r="Q1555" s="16">
        <f t="shared" si="98"/>
        <v>22</v>
      </c>
      <c r="R1555" s="16" t="s">
        <v>2279</v>
      </c>
      <c r="S1555" s="16">
        <v>10</v>
      </c>
      <c r="T1555" s="16">
        <f t="shared" si="101"/>
        <v>6</v>
      </c>
    </row>
    <row r="1556" spans="1:20" x14ac:dyDescent="0.2">
      <c r="A1556" s="1">
        <v>1552</v>
      </c>
      <c r="B1556" s="1" t="s">
        <v>652</v>
      </c>
      <c r="C1556" s="1" t="s">
        <v>339</v>
      </c>
      <c r="D1556" s="1" t="s">
        <v>1550</v>
      </c>
      <c r="E1556" s="16">
        <v>1969</v>
      </c>
      <c r="F1556" s="16">
        <v>2026</v>
      </c>
      <c r="G1556" s="17">
        <v>4.0763888888888891E-2</v>
      </c>
      <c r="H1556" s="17">
        <v>4.238425925925926E-2</v>
      </c>
      <c r="I1556" s="17">
        <v>3.471064814814815E-2</v>
      </c>
      <c r="J1556" s="17">
        <v>4.3113425925925923E-2</v>
      </c>
      <c r="K1556" s="17">
        <v>3.5034722222222224E-2</v>
      </c>
      <c r="L1556" s="17">
        <v>3.515046296296296E-2</v>
      </c>
      <c r="M1556" s="17">
        <f t="shared" si="100"/>
        <v>0.23115740740740742</v>
      </c>
      <c r="N1556" s="16" t="s">
        <v>803</v>
      </c>
      <c r="O1556" s="16">
        <v>49</v>
      </c>
      <c r="P1556" s="17">
        <f t="shared" si="99"/>
        <v>3.5949830078912501E-3</v>
      </c>
      <c r="Q1556" s="16">
        <f t="shared" ref="Q1556:Q1619" si="102">SUM(F1556-E1556)</f>
        <v>57</v>
      </c>
      <c r="R1556" s="16" t="s">
        <v>1499</v>
      </c>
      <c r="S1556" s="16">
        <v>6</v>
      </c>
      <c r="T1556" s="16">
        <f t="shared" si="101"/>
        <v>6</v>
      </c>
    </row>
    <row r="1557" spans="1:20" x14ac:dyDescent="0.2">
      <c r="A1557" s="1">
        <v>1553</v>
      </c>
      <c r="B1557" s="1" t="s">
        <v>524</v>
      </c>
      <c r="C1557" s="1" t="s">
        <v>201</v>
      </c>
      <c r="D1557" s="1" t="s">
        <v>1089</v>
      </c>
      <c r="E1557" s="16">
        <v>1979</v>
      </c>
      <c r="F1557" s="16">
        <v>2026</v>
      </c>
      <c r="G1557" s="17">
        <v>4.2106481481481481E-2</v>
      </c>
      <c r="H1557" s="17">
        <v>4.4016203703703703E-2</v>
      </c>
      <c r="I1557" s="17">
        <v>3.3287037037037039E-2</v>
      </c>
      <c r="J1557" s="17">
        <v>4.2314814814814812E-2</v>
      </c>
      <c r="K1557" s="17">
        <v>3.4409722222222223E-2</v>
      </c>
      <c r="L1557" s="17">
        <v>3.5231481481481482E-2</v>
      </c>
      <c r="M1557" s="17">
        <f t="shared" si="100"/>
        <v>0.23136574074074071</v>
      </c>
      <c r="N1557" s="16" t="s">
        <v>803</v>
      </c>
      <c r="O1557" s="16">
        <v>50</v>
      </c>
      <c r="P1557" s="17">
        <f t="shared" si="99"/>
        <v>3.5982230286273819E-3</v>
      </c>
      <c r="Q1557" s="16">
        <f t="shared" si="102"/>
        <v>47</v>
      </c>
      <c r="R1557" s="16" t="s">
        <v>1479</v>
      </c>
      <c r="S1557" s="16">
        <v>6</v>
      </c>
      <c r="T1557" s="16">
        <f t="shared" si="101"/>
        <v>6</v>
      </c>
    </row>
    <row r="1558" spans="1:20" x14ac:dyDescent="0.2">
      <c r="A1558" s="1">
        <v>1554</v>
      </c>
      <c r="B1558" s="1" t="s">
        <v>464</v>
      </c>
      <c r="C1558" s="1" t="s">
        <v>279</v>
      </c>
      <c r="D1558" s="1" t="s">
        <v>66</v>
      </c>
      <c r="E1558" s="16">
        <v>1996</v>
      </c>
      <c r="F1558" s="16">
        <v>2026</v>
      </c>
      <c r="G1558" s="17">
        <v>4.0868055555555553E-2</v>
      </c>
      <c r="H1558" s="17">
        <v>4.2500000000000003E-2</v>
      </c>
      <c r="I1558" s="17">
        <v>3.412037037037037E-2</v>
      </c>
      <c r="J1558" s="17">
        <v>4.3958333333333335E-2</v>
      </c>
      <c r="K1558" s="17">
        <v>3.5196759259259261E-2</v>
      </c>
      <c r="L1558" s="17">
        <v>3.528935185185185E-2</v>
      </c>
      <c r="M1558" s="17">
        <f t="shared" si="100"/>
        <v>0.23193287037037036</v>
      </c>
      <c r="N1558" s="16" t="s">
        <v>803</v>
      </c>
      <c r="O1558" s="16">
        <v>51</v>
      </c>
      <c r="P1558" s="17">
        <f t="shared" si="99"/>
        <v>3.6070430850757436E-3</v>
      </c>
      <c r="Q1558" s="16">
        <f t="shared" si="102"/>
        <v>30</v>
      </c>
      <c r="R1558" s="16" t="s">
        <v>830</v>
      </c>
      <c r="S1558" s="16">
        <v>9</v>
      </c>
      <c r="T1558" s="16">
        <f t="shared" si="101"/>
        <v>6</v>
      </c>
    </row>
    <row r="1559" spans="1:20" x14ac:dyDescent="0.2">
      <c r="A1559" s="1">
        <v>1555</v>
      </c>
      <c r="B1559" s="1" t="s">
        <v>989</v>
      </c>
      <c r="C1559" s="1" t="s">
        <v>282</v>
      </c>
      <c r="D1559" s="1"/>
      <c r="E1559" s="16">
        <v>1990</v>
      </c>
      <c r="F1559" s="16">
        <v>2026</v>
      </c>
      <c r="G1559" s="17">
        <v>4.4027777777777777E-2</v>
      </c>
      <c r="H1559" s="17">
        <v>4.3402777777777776E-2</v>
      </c>
      <c r="I1559" s="17">
        <v>3.3472222222222223E-2</v>
      </c>
      <c r="J1559" s="17">
        <v>4.3310185185185188E-2</v>
      </c>
      <c r="K1559" s="17">
        <v>3.4178240740740738E-2</v>
      </c>
      <c r="L1559" s="17">
        <v>3.4548611111111113E-2</v>
      </c>
      <c r="M1559" s="17">
        <f t="shared" si="100"/>
        <v>0.23293981481481479</v>
      </c>
      <c r="N1559" s="16" t="s">
        <v>803</v>
      </c>
      <c r="O1559" s="16">
        <v>52</v>
      </c>
      <c r="P1559" s="17">
        <f t="shared" si="99"/>
        <v>3.622703185300385E-3</v>
      </c>
      <c r="Q1559" s="16">
        <f t="shared" si="102"/>
        <v>36</v>
      </c>
      <c r="R1559" s="16" t="s">
        <v>1467</v>
      </c>
      <c r="S1559" s="16">
        <v>8</v>
      </c>
      <c r="T1559" s="16">
        <f t="shared" si="101"/>
        <v>6</v>
      </c>
    </row>
    <row r="1560" spans="1:20" x14ac:dyDescent="0.2">
      <c r="A1560" s="1">
        <v>1556</v>
      </c>
      <c r="B1560" s="1" t="s">
        <v>653</v>
      </c>
      <c r="C1560" s="1" t="s">
        <v>849</v>
      </c>
      <c r="D1560" s="1" t="s">
        <v>49</v>
      </c>
      <c r="E1560" s="16">
        <v>1996</v>
      </c>
      <c r="F1560" s="16">
        <v>2026</v>
      </c>
      <c r="G1560" s="17">
        <v>4.1238425925925928E-2</v>
      </c>
      <c r="H1560" s="17">
        <v>4.2013888888888892E-2</v>
      </c>
      <c r="I1560" s="17">
        <v>3.3958333333333333E-2</v>
      </c>
      <c r="J1560" s="17">
        <v>4.3437499999999997E-2</v>
      </c>
      <c r="K1560" s="17">
        <v>3.5081018518518518E-2</v>
      </c>
      <c r="L1560" s="17">
        <v>3.726851851851852E-2</v>
      </c>
      <c r="M1560" s="17">
        <f t="shared" si="100"/>
        <v>0.23299768518518521</v>
      </c>
      <c r="N1560" s="16" t="s">
        <v>803</v>
      </c>
      <c r="O1560" s="16">
        <v>53</v>
      </c>
      <c r="P1560" s="17">
        <f t="shared" si="99"/>
        <v>3.6236031910604227E-3</v>
      </c>
      <c r="Q1560" s="16">
        <f t="shared" si="102"/>
        <v>30</v>
      </c>
      <c r="R1560" s="16" t="s">
        <v>830</v>
      </c>
      <c r="S1560" s="16">
        <v>10</v>
      </c>
      <c r="T1560" s="16">
        <f t="shared" si="101"/>
        <v>6</v>
      </c>
    </row>
    <row r="1561" spans="1:20" x14ac:dyDescent="0.2">
      <c r="A1561" s="1">
        <v>1557</v>
      </c>
      <c r="B1561" s="1" t="s">
        <v>1943</v>
      </c>
      <c r="C1561" s="1" t="s">
        <v>351</v>
      </c>
      <c r="D1561" s="1" t="s">
        <v>1548</v>
      </c>
      <c r="E1561" s="16">
        <v>1989</v>
      </c>
      <c r="F1561" s="16">
        <v>2026</v>
      </c>
      <c r="G1561" s="17">
        <v>4.1423611111111112E-2</v>
      </c>
      <c r="H1561" s="17">
        <v>4.2280092592592591E-2</v>
      </c>
      <c r="I1561" s="17">
        <v>3.4664351851851849E-2</v>
      </c>
      <c r="J1561" s="17">
        <v>4.4247685185185189E-2</v>
      </c>
      <c r="K1561" s="17">
        <v>3.5104166666666665E-2</v>
      </c>
      <c r="L1561" s="17">
        <v>3.5567129629629629E-2</v>
      </c>
      <c r="M1561" s="17">
        <f t="shared" si="100"/>
        <v>0.23328703703703701</v>
      </c>
      <c r="N1561" s="16" t="s">
        <v>803</v>
      </c>
      <c r="O1561" s="16">
        <v>54</v>
      </c>
      <c r="P1561" s="17">
        <f t="shared" si="99"/>
        <v>3.628103219860606E-3</v>
      </c>
      <c r="Q1561" s="16">
        <f t="shared" si="102"/>
        <v>37</v>
      </c>
      <c r="R1561" s="16" t="s">
        <v>1467</v>
      </c>
      <c r="S1561" s="16">
        <v>9</v>
      </c>
      <c r="T1561" s="16">
        <f t="shared" si="101"/>
        <v>6</v>
      </c>
    </row>
    <row r="1562" spans="1:20" x14ac:dyDescent="0.2">
      <c r="A1562" s="1">
        <v>1558</v>
      </c>
      <c r="B1562" s="1" t="s">
        <v>838</v>
      </c>
      <c r="C1562" s="1" t="s">
        <v>240</v>
      </c>
      <c r="D1562" s="1" t="s">
        <v>28</v>
      </c>
      <c r="E1562" s="16">
        <v>1971</v>
      </c>
      <c r="F1562" s="16">
        <v>2026</v>
      </c>
      <c r="G1562" s="17">
        <v>4.4872685185185182E-2</v>
      </c>
      <c r="H1562" s="17">
        <v>4.2557870370370371E-2</v>
      </c>
      <c r="I1562" s="17">
        <v>3.4432870370370371E-2</v>
      </c>
      <c r="J1562" s="17">
        <v>4.3113425925925923E-2</v>
      </c>
      <c r="K1562" s="17">
        <v>3.4363425925925929E-2</v>
      </c>
      <c r="L1562" s="17">
        <v>3.4583333333333334E-2</v>
      </c>
      <c r="M1562" s="17">
        <f t="shared" si="100"/>
        <v>0.2339236111111111</v>
      </c>
      <c r="N1562" s="16" t="s">
        <v>803</v>
      </c>
      <c r="O1562" s="16">
        <v>55</v>
      </c>
      <c r="P1562" s="17">
        <f t="shared" si="99"/>
        <v>3.6380032832210116E-3</v>
      </c>
      <c r="Q1562" s="16">
        <f t="shared" si="102"/>
        <v>55</v>
      </c>
      <c r="R1562" s="16" t="s">
        <v>1499</v>
      </c>
      <c r="S1562" s="16">
        <v>7</v>
      </c>
      <c r="T1562" s="16">
        <f t="shared" si="101"/>
        <v>6</v>
      </c>
    </row>
    <row r="1563" spans="1:20" x14ac:dyDescent="0.2">
      <c r="A1563" s="1">
        <v>1559</v>
      </c>
      <c r="B1563" s="1" t="s">
        <v>1945</v>
      </c>
      <c r="C1563" s="1" t="s">
        <v>975</v>
      </c>
      <c r="D1563" s="1"/>
      <c r="E1563" s="16">
        <v>1998</v>
      </c>
      <c r="F1563" s="16">
        <v>2026</v>
      </c>
      <c r="G1563" s="17">
        <v>4.2013888888888892E-2</v>
      </c>
      <c r="H1563" s="17">
        <v>4.3310185185185188E-2</v>
      </c>
      <c r="I1563" s="17">
        <v>3.4629629629629628E-2</v>
      </c>
      <c r="J1563" s="17">
        <v>4.4560185185185182E-2</v>
      </c>
      <c r="K1563" s="17">
        <v>3.516203703703704E-2</v>
      </c>
      <c r="L1563" s="17">
        <v>3.4629629629629628E-2</v>
      </c>
      <c r="M1563" s="17">
        <f t="shared" si="100"/>
        <v>0.23430555555555554</v>
      </c>
      <c r="N1563" s="16" t="s">
        <v>803</v>
      </c>
      <c r="O1563" s="16">
        <v>56</v>
      </c>
      <c r="P1563" s="17">
        <f t="shared" si="99"/>
        <v>3.6439433212372553E-3</v>
      </c>
      <c r="Q1563" s="16">
        <f t="shared" si="102"/>
        <v>28</v>
      </c>
      <c r="R1563" s="16" t="s">
        <v>2279</v>
      </c>
      <c r="S1563" s="16">
        <v>11</v>
      </c>
      <c r="T1563" s="16">
        <f t="shared" si="101"/>
        <v>6</v>
      </c>
    </row>
    <row r="1564" spans="1:20" x14ac:dyDescent="0.2">
      <c r="A1564" s="1">
        <v>1560</v>
      </c>
      <c r="B1564" s="1" t="s">
        <v>1946</v>
      </c>
      <c r="C1564" s="1" t="s">
        <v>1410</v>
      </c>
      <c r="D1564" s="1" t="s">
        <v>1558</v>
      </c>
      <c r="E1564" s="16">
        <v>1997</v>
      </c>
      <c r="F1564" s="16">
        <v>2026</v>
      </c>
      <c r="G1564" s="17">
        <v>4.1099537037037039E-2</v>
      </c>
      <c r="H1564" s="17">
        <v>4.3287037037037034E-2</v>
      </c>
      <c r="I1564" s="17">
        <v>3.5196759259259261E-2</v>
      </c>
      <c r="J1564" s="17">
        <v>4.3993055555555556E-2</v>
      </c>
      <c r="K1564" s="17">
        <v>3.5752314814814813E-2</v>
      </c>
      <c r="L1564" s="17">
        <v>3.5543981481481482E-2</v>
      </c>
      <c r="M1564" s="17">
        <f t="shared" si="100"/>
        <v>0.23487268518518517</v>
      </c>
      <c r="N1564" s="16" t="s">
        <v>803</v>
      </c>
      <c r="O1564" s="16">
        <v>57</v>
      </c>
      <c r="P1564" s="17">
        <f t="shared" si="99"/>
        <v>3.6527633776856161E-3</v>
      </c>
      <c r="Q1564" s="16">
        <f t="shared" si="102"/>
        <v>29</v>
      </c>
      <c r="R1564" s="16" t="s">
        <v>2279</v>
      </c>
      <c r="S1564" s="16">
        <v>12</v>
      </c>
      <c r="T1564" s="16">
        <f t="shared" si="101"/>
        <v>6</v>
      </c>
    </row>
    <row r="1565" spans="1:20" x14ac:dyDescent="0.2">
      <c r="A1565" s="1">
        <v>1561</v>
      </c>
      <c r="B1565" s="1" t="s">
        <v>485</v>
      </c>
      <c r="C1565" s="1" t="s">
        <v>1345</v>
      </c>
      <c r="D1565" s="1" t="s">
        <v>14</v>
      </c>
      <c r="E1565" s="16">
        <v>2005</v>
      </c>
      <c r="F1565" s="16">
        <v>2026</v>
      </c>
      <c r="G1565" s="17">
        <v>4.1793981481481481E-2</v>
      </c>
      <c r="H1565" s="17">
        <v>4.2766203703703702E-2</v>
      </c>
      <c r="I1565" s="17">
        <v>3.4212962962962966E-2</v>
      </c>
      <c r="J1565" s="17">
        <v>4.6203703703703705E-2</v>
      </c>
      <c r="K1565" s="17">
        <v>3.5578703703703703E-2</v>
      </c>
      <c r="L1565" s="17">
        <v>3.5173611111111114E-2</v>
      </c>
      <c r="M1565" s="17">
        <f t="shared" si="100"/>
        <v>0.23572916666666666</v>
      </c>
      <c r="N1565" s="16" t="s">
        <v>803</v>
      </c>
      <c r="O1565" s="16">
        <v>58</v>
      </c>
      <c r="P1565" s="17">
        <f t="shared" si="99"/>
        <v>3.666083462934162E-3</v>
      </c>
      <c r="Q1565" s="16">
        <f t="shared" si="102"/>
        <v>21</v>
      </c>
      <c r="R1565" s="16" t="s">
        <v>2279</v>
      </c>
      <c r="S1565" s="16">
        <v>13</v>
      </c>
      <c r="T1565" s="16">
        <f t="shared" si="101"/>
        <v>6</v>
      </c>
    </row>
    <row r="1566" spans="1:20" x14ac:dyDescent="0.2">
      <c r="A1566" s="1">
        <v>1562</v>
      </c>
      <c r="B1566" s="1" t="s">
        <v>485</v>
      </c>
      <c r="C1566" s="1" t="s">
        <v>145</v>
      </c>
      <c r="D1566" s="1" t="s">
        <v>1522</v>
      </c>
      <c r="E1566" s="16">
        <v>1997</v>
      </c>
      <c r="F1566" s="16">
        <v>2026</v>
      </c>
      <c r="G1566" s="17">
        <v>4.2928240740740739E-2</v>
      </c>
      <c r="H1566" s="17">
        <v>4.4201388888888887E-2</v>
      </c>
      <c r="I1566" s="17">
        <v>3.5208333333333335E-2</v>
      </c>
      <c r="J1566" s="17">
        <v>4.4166666666666667E-2</v>
      </c>
      <c r="K1566" s="17">
        <v>3.4872685185185187E-2</v>
      </c>
      <c r="L1566" s="17">
        <v>3.4467592592592591E-2</v>
      </c>
      <c r="M1566" s="17">
        <f t="shared" si="100"/>
        <v>0.23584490740740738</v>
      </c>
      <c r="N1566" s="16" t="s">
        <v>803</v>
      </c>
      <c r="O1566" s="16">
        <v>59</v>
      </c>
      <c r="P1566" s="17">
        <f t="shared" si="99"/>
        <v>3.6678834744542353E-3</v>
      </c>
      <c r="Q1566" s="16">
        <f t="shared" si="102"/>
        <v>29</v>
      </c>
      <c r="R1566" s="16" t="s">
        <v>2279</v>
      </c>
      <c r="S1566" s="16">
        <v>14</v>
      </c>
      <c r="T1566" s="16">
        <f t="shared" si="101"/>
        <v>6</v>
      </c>
    </row>
    <row r="1567" spans="1:20" x14ac:dyDescent="0.2">
      <c r="A1567" s="1">
        <v>1563</v>
      </c>
      <c r="B1567" s="1" t="s">
        <v>679</v>
      </c>
      <c r="C1567" s="1" t="s">
        <v>340</v>
      </c>
      <c r="D1567" s="1" t="s">
        <v>1549</v>
      </c>
      <c r="E1567" s="16">
        <v>1975</v>
      </c>
      <c r="F1567" s="16">
        <v>2026</v>
      </c>
      <c r="G1567" s="17">
        <v>4.1076388888888891E-2</v>
      </c>
      <c r="H1567" s="17">
        <v>4.3668981481481482E-2</v>
      </c>
      <c r="I1567" s="17">
        <v>3.5173611111111114E-2</v>
      </c>
      <c r="J1567" s="17">
        <v>4.5127314814814815E-2</v>
      </c>
      <c r="K1567" s="17">
        <v>3.6261574074074071E-2</v>
      </c>
      <c r="L1567" s="17">
        <v>3.6574074074074071E-2</v>
      </c>
      <c r="M1567" s="17">
        <f t="shared" si="100"/>
        <v>0.23788194444444444</v>
      </c>
      <c r="N1567" s="16" t="s">
        <v>803</v>
      </c>
      <c r="O1567" s="16">
        <v>60</v>
      </c>
      <c r="P1567" s="17">
        <f t="shared" si="99"/>
        <v>3.6995636772075334E-3</v>
      </c>
      <c r="Q1567" s="16">
        <f t="shared" si="102"/>
        <v>51</v>
      </c>
      <c r="R1567" s="16" t="s">
        <v>832</v>
      </c>
      <c r="S1567" s="16">
        <v>5</v>
      </c>
      <c r="T1567" s="16">
        <f t="shared" si="101"/>
        <v>6</v>
      </c>
    </row>
    <row r="1568" spans="1:20" x14ac:dyDescent="0.2">
      <c r="A1568" s="1">
        <v>1564</v>
      </c>
      <c r="B1568" s="1" t="s">
        <v>428</v>
      </c>
      <c r="C1568" s="1" t="s">
        <v>274</v>
      </c>
      <c r="D1568" s="1" t="s">
        <v>32</v>
      </c>
      <c r="E1568" s="16">
        <v>1976</v>
      </c>
      <c r="F1568" s="16">
        <v>2026</v>
      </c>
      <c r="G1568" s="17">
        <v>4.1134259259259259E-2</v>
      </c>
      <c r="H1568" s="17">
        <v>4.310185185185185E-2</v>
      </c>
      <c r="I1568" s="17">
        <v>3.5428240740740739E-2</v>
      </c>
      <c r="J1568" s="17">
        <v>4.5208333333333336E-2</v>
      </c>
      <c r="K1568" s="17">
        <v>3.5706018518518519E-2</v>
      </c>
      <c r="L1568" s="17">
        <v>3.7534722222222219E-2</v>
      </c>
      <c r="M1568" s="17">
        <f t="shared" si="100"/>
        <v>0.23811342592592588</v>
      </c>
      <c r="N1568" s="16" t="s">
        <v>803</v>
      </c>
      <c r="O1568" s="16">
        <v>61</v>
      </c>
      <c r="P1568" s="17">
        <f t="shared" si="99"/>
        <v>3.7031637002476804E-3</v>
      </c>
      <c r="Q1568" s="16">
        <f t="shared" si="102"/>
        <v>50</v>
      </c>
      <c r="R1568" s="16" t="s">
        <v>832</v>
      </c>
      <c r="S1568" s="16">
        <v>6</v>
      </c>
      <c r="T1568" s="16">
        <f t="shared" si="101"/>
        <v>6</v>
      </c>
    </row>
    <row r="1569" spans="1:20" x14ac:dyDescent="0.2">
      <c r="A1569" s="1">
        <v>1565</v>
      </c>
      <c r="B1569" s="1" t="s">
        <v>685</v>
      </c>
      <c r="C1569" s="1" t="s">
        <v>346</v>
      </c>
      <c r="D1569" s="1"/>
      <c r="E1569" s="16">
        <v>1997</v>
      </c>
      <c r="F1569" s="16">
        <v>2026</v>
      </c>
      <c r="G1569" s="17">
        <v>4.2025462962962966E-2</v>
      </c>
      <c r="H1569" s="17">
        <v>4.3229166666666666E-2</v>
      </c>
      <c r="I1569" s="17">
        <v>3.5648148148148151E-2</v>
      </c>
      <c r="J1569" s="17">
        <v>4.5624999999999999E-2</v>
      </c>
      <c r="K1569" s="17">
        <v>3.6481481481481483E-2</v>
      </c>
      <c r="L1569" s="17">
        <v>3.6122685185185188E-2</v>
      </c>
      <c r="M1569" s="17">
        <f t="shared" si="100"/>
        <v>0.23913194444444444</v>
      </c>
      <c r="N1569" s="16" t="s">
        <v>803</v>
      </c>
      <c r="O1569" s="16">
        <v>62</v>
      </c>
      <c r="P1569" s="17">
        <f t="shared" si="99"/>
        <v>3.7190038016243297E-3</v>
      </c>
      <c r="Q1569" s="16">
        <f t="shared" si="102"/>
        <v>29</v>
      </c>
      <c r="R1569" s="16" t="s">
        <v>2279</v>
      </c>
      <c r="S1569" s="16">
        <v>15</v>
      </c>
      <c r="T1569" s="16">
        <f t="shared" si="101"/>
        <v>6</v>
      </c>
    </row>
    <row r="1570" spans="1:20" x14ac:dyDescent="0.2">
      <c r="A1570" s="1">
        <v>1566</v>
      </c>
      <c r="B1570" s="1" t="s">
        <v>1429</v>
      </c>
      <c r="C1570" s="1" t="s">
        <v>327</v>
      </c>
      <c r="D1570" s="1" t="s">
        <v>1500</v>
      </c>
      <c r="E1570" s="16">
        <v>1997</v>
      </c>
      <c r="F1570" s="16">
        <v>2026</v>
      </c>
      <c r="G1570" s="17">
        <v>4.3437499999999997E-2</v>
      </c>
      <c r="H1570" s="17">
        <v>4.3703703703703703E-2</v>
      </c>
      <c r="I1570" s="17">
        <v>3.4479166666666665E-2</v>
      </c>
      <c r="J1570" s="17">
        <v>4.5150462962962962E-2</v>
      </c>
      <c r="K1570" s="17">
        <v>3.6423611111111108E-2</v>
      </c>
      <c r="L1570" s="17">
        <v>3.5972222222222225E-2</v>
      </c>
      <c r="M1570" s="17">
        <f t="shared" si="100"/>
        <v>0.23916666666666669</v>
      </c>
      <c r="N1570" s="16" t="s">
        <v>803</v>
      </c>
      <c r="O1570" s="16">
        <v>63</v>
      </c>
      <c r="P1570" s="17">
        <f t="shared" si="99"/>
        <v>3.7195438050803523E-3</v>
      </c>
      <c r="Q1570" s="16">
        <f t="shared" si="102"/>
        <v>29</v>
      </c>
      <c r="R1570" s="16" t="s">
        <v>2279</v>
      </c>
      <c r="S1570" s="16">
        <v>16</v>
      </c>
      <c r="T1570" s="16">
        <f t="shared" si="101"/>
        <v>6</v>
      </c>
    </row>
    <row r="1571" spans="1:20" x14ac:dyDescent="0.2">
      <c r="A1571" s="1">
        <v>1567</v>
      </c>
      <c r="B1571" s="1" t="s">
        <v>630</v>
      </c>
      <c r="C1571" s="1" t="s">
        <v>300</v>
      </c>
      <c r="D1571" s="1" t="s">
        <v>69</v>
      </c>
      <c r="E1571" s="16">
        <v>1970</v>
      </c>
      <c r="F1571" s="16">
        <v>2026</v>
      </c>
      <c r="G1571" s="17">
        <v>4.341435185185185E-2</v>
      </c>
      <c r="H1571" s="17">
        <v>4.3483796296296298E-2</v>
      </c>
      <c r="I1571" s="17">
        <v>3.5844907407407409E-2</v>
      </c>
      <c r="J1571" s="17">
        <v>4.4432870370370373E-2</v>
      </c>
      <c r="K1571" s="17">
        <v>3.5983796296296298E-2</v>
      </c>
      <c r="L1571" s="17">
        <v>3.6747685185185182E-2</v>
      </c>
      <c r="M1571" s="17">
        <f t="shared" si="100"/>
        <v>0.2399074074074074</v>
      </c>
      <c r="N1571" s="16" t="s">
        <v>803</v>
      </c>
      <c r="O1571" s="16">
        <v>64</v>
      </c>
      <c r="P1571" s="17">
        <f t="shared" si="99"/>
        <v>3.7310638788088236E-3</v>
      </c>
      <c r="Q1571" s="16">
        <f t="shared" si="102"/>
        <v>56</v>
      </c>
      <c r="R1571" s="16" t="s">
        <v>1499</v>
      </c>
      <c r="S1571" s="16">
        <v>8</v>
      </c>
      <c r="T1571" s="16">
        <f t="shared" si="101"/>
        <v>6</v>
      </c>
    </row>
    <row r="1572" spans="1:20" x14ac:dyDescent="0.2">
      <c r="A1572" s="1">
        <v>1568</v>
      </c>
      <c r="B1572" s="1" t="s">
        <v>1420</v>
      </c>
      <c r="C1572" s="1" t="s">
        <v>297</v>
      </c>
      <c r="D1572" s="1"/>
      <c r="E1572" s="16">
        <v>1996</v>
      </c>
      <c r="F1572" s="16">
        <v>2026</v>
      </c>
      <c r="G1572" s="17">
        <v>4.4733796296296299E-2</v>
      </c>
      <c r="H1572" s="17">
        <v>4.4409722222222225E-2</v>
      </c>
      <c r="I1572" s="17">
        <v>3.709490740740741E-2</v>
      </c>
      <c r="J1572" s="17">
        <v>4.4270833333333336E-2</v>
      </c>
      <c r="K1572" s="17">
        <v>3.4699074074074077E-2</v>
      </c>
      <c r="L1572" s="17">
        <v>3.471064814814815E-2</v>
      </c>
      <c r="M1572" s="17">
        <f t="shared" si="100"/>
        <v>0.2399189814814815</v>
      </c>
      <c r="N1572" s="16" t="s">
        <v>803</v>
      </c>
      <c r="O1572" s="16">
        <v>65</v>
      </c>
      <c r="P1572" s="17">
        <f t="shared" ref="P1572:P1635" si="103">SUM(M1572/$M$4)</f>
        <v>3.7312438799608312E-3</v>
      </c>
      <c r="Q1572" s="16">
        <f t="shared" si="102"/>
        <v>30</v>
      </c>
      <c r="R1572" s="16" t="s">
        <v>830</v>
      </c>
      <c r="S1572" s="16">
        <v>11</v>
      </c>
      <c r="T1572" s="16">
        <f t="shared" si="101"/>
        <v>6</v>
      </c>
    </row>
    <row r="1573" spans="1:20" x14ac:dyDescent="0.2">
      <c r="A1573" s="1">
        <v>1569</v>
      </c>
      <c r="B1573" s="1" t="s">
        <v>1952</v>
      </c>
      <c r="C1573" s="1" t="s">
        <v>326</v>
      </c>
      <c r="D1573" s="1"/>
      <c r="E1573" s="16">
        <v>1994</v>
      </c>
      <c r="F1573" s="16">
        <v>2026</v>
      </c>
      <c r="G1573" s="17">
        <v>4.2164351851851849E-2</v>
      </c>
      <c r="H1573" s="17">
        <v>4.4201388888888887E-2</v>
      </c>
      <c r="I1573" s="17">
        <v>3.4143518518518517E-2</v>
      </c>
      <c r="J1573" s="17">
        <v>4.704861111111111E-2</v>
      </c>
      <c r="K1573" s="17">
        <v>3.6782407407407409E-2</v>
      </c>
      <c r="L1573" s="17">
        <v>3.5821759259259262E-2</v>
      </c>
      <c r="M1573" s="17">
        <f t="shared" si="100"/>
        <v>0.24016203703703703</v>
      </c>
      <c r="N1573" s="16" t="s">
        <v>803</v>
      </c>
      <c r="O1573" s="16">
        <v>66</v>
      </c>
      <c r="P1573" s="17">
        <f t="shared" si="103"/>
        <v>3.7350239041529861E-3</v>
      </c>
      <c r="Q1573" s="16">
        <f t="shared" si="102"/>
        <v>32</v>
      </c>
      <c r="R1573" s="16" t="s">
        <v>830</v>
      </c>
      <c r="S1573" s="16">
        <v>12</v>
      </c>
      <c r="T1573" s="16">
        <f t="shared" si="101"/>
        <v>6</v>
      </c>
    </row>
    <row r="1574" spans="1:20" x14ac:dyDescent="0.2">
      <c r="A1574" s="1">
        <v>1570</v>
      </c>
      <c r="B1574" s="1" t="s">
        <v>467</v>
      </c>
      <c r="C1574" s="1" t="s">
        <v>349</v>
      </c>
      <c r="D1574" s="1" t="s">
        <v>1446</v>
      </c>
      <c r="E1574" s="16">
        <v>1990</v>
      </c>
      <c r="F1574" s="16">
        <v>2026</v>
      </c>
      <c r="G1574" s="17">
        <v>4.1886574074074076E-2</v>
      </c>
      <c r="H1574" s="17">
        <v>4.3958333333333335E-2</v>
      </c>
      <c r="I1574" s="17">
        <v>3.5254629629629629E-2</v>
      </c>
      <c r="J1574" s="17">
        <v>4.5682870370370374E-2</v>
      </c>
      <c r="K1574" s="17">
        <v>3.6701388888888888E-2</v>
      </c>
      <c r="L1574" s="17">
        <v>3.6770833333333336E-2</v>
      </c>
      <c r="M1574" s="17">
        <f t="shared" si="100"/>
        <v>0.24025462962962962</v>
      </c>
      <c r="N1574" s="16" t="s">
        <v>803</v>
      </c>
      <c r="O1574" s="16">
        <v>67</v>
      </c>
      <c r="P1574" s="17">
        <f t="shared" si="103"/>
        <v>3.7364639133690447E-3</v>
      </c>
      <c r="Q1574" s="16">
        <f t="shared" si="102"/>
        <v>36</v>
      </c>
      <c r="R1574" s="16" t="s">
        <v>1467</v>
      </c>
      <c r="S1574" s="16">
        <v>10</v>
      </c>
      <c r="T1574" s="16">
        <f t="shared" si="101"/>
        <v>6</v>
      </c>
    </row>
    <row r="1575" spans="1:20" x14ac:dyDescent="0.2">
      <c r="A1575" s="1">
        <v>1571</v>
      </c>
      <c r="B1575" s="1" t="s">
        <v>1058</v>
      </c>
      <c r="C1575" s="1" t="s">
        <v>293</v>
      </c>
      <c r="D1575" s="1" t="s">
        <v>26</v>
      </c>
      <c r="E1575" s="16">
        <v>1974</v>
      </c>
      <c r="F1575" s="16">
        <v>2026</v>
      </c>
      <c r="G1575" s="17">
        <v>4.2395833333333334E-2</v>
      </c>
      <c r="H1575" s="17">
        <v>4.3483796296296298E-2</v>
      </c>
      <c r="I1575" s="17">
        <v>3.5196759259259261E-2</v>
      </c>
      <c r="J1575" s="17">
        <v>4.476851851851852E-2</v>
      </c>
      <c r="K1575" s="17">
        <v>3.7141203703703704E-2</v>
      </c>
      <c r="L1575" s="17">
        <v>3.7280092592592594E-2</v>
      </c>
      <c r="M1575" s="17">
        <f t="shared" si="100"/>
        <v>0.24026620370370375</v>
      </c>
      <c r="N1575" s="16" t="s">
        <v>803</v>
      </c>
      <c r="O1575" s="16">
        <v>68</v>
      </c>
      <c r="P1575" s="17">
        <f t="shared" si="103"/>
        <v>3.7366439145210531E-3</v>
      </c>
      <c r="Q1575" s="16">
        <f t="shared" si="102"/>
        <v>52</v>
      </c>
      <c r="R1575" s="16" t="s">
        <v>832</v>
      </c>
      <c r="S1575" s="16">
        <v>7</v>
      </c>
      <c r="T1575" s="16">
        <f t="shared" si="101"/>
        <v>6</v>
      </c>
    </row>
    <row r="1576" spans="1:20" x14ac:dyDescent="0.2">
      <c r="A1576" s="1">
        <v>1572</v>
      </c>
      <c r="B1576" s="1" t="s">
        <v>1954</v>
      </c>
      <c r="C1576" s="1" t="s">
        <v>1768</v>
      </c>
      <c r="D1576" s="1"/>
      <c r="E1576" s="16">
        <v>1992</v>
      </c>
      <c r="F1576" s="16">
        <v>2026</v>
      </c>
      <c r="G1576" s="17">
        <v>4.1203703703703701E-2</v>
      </c>
      <c r="H1576" s="17">
        <v>4.4386574074074071E-2</v>
      </c>
      <c r="I1576" s="17">
        <v>3.6493055555555556E-2</v>
      </c>
      <c r="J1576" s="17">
        <v>4.6261574074074073E-2</v>
      </c>
      <c r="K1576" s="17">
        <v>3.5798611111111114E-2</v>
      </c>
      <c r="L1576" s="17">
        <v>3.6180555555555556E-2</v>
      </c>
      <c r="M1576" s="17">
        <f t="shared" si="100"/>
        <v>0.24032407407407408</v>
      </c>
      <c r="N1576" s="16" t="s">
        <v>803</v>
      </c>
      <c r="O1576" s="16">
        <v>69</v>
      </c>
      <c r="P1576" s="17">
        <f t="shared" si="103"/>
        <v>3.737543920281089E-3</v>
      </c>
      <c r="Q1576" s="16">
        <f t="shared" si="102"/>
        <v>34</v>
      </c>
      <c r="R1576" s="16" t="s">
        <v>830</v>
      </c>
      <c r="S1576" s="16">
        <v>13</v>
      </c>
      <c r="T1576" s="16">
        <f t="shared" si="101"/>
        <v>6</v>
      </c>
    </row>
    <row r="1577" spans="1:20" x14ac:dyDescent="0.2">
      <c r="A1577" s="1">
        <v>1573</v>
      </c>
      <c r="B1577" s="1" t="s">
        <v>1139</v>
      </c>
      <c r="C1577" s="1" t="s">
        <v>234</v>
      </c>
      <c r="D1577" s="1" t="s">
        <v>1564</v>
      </c>
      <c r="E1577" s="16">
        <v>1962</v>
      </c>
      <c r="F1577" s="16">
        <v>2026</v>
      </c>
      <c r="G1577" s="17">
        <v>4.193287037037037E-2</v>
      </c>
      <c r="H1577" s="17">
        <v>4.3599537037037034E-2</v>
      </c>
      <c r="I1577" s="17">
        <v>3.5879629629629629E-2</v>
      </c>
      <c r="J1577" s="17">
        <v>4.5254629629629631E-2</v>
      </c>
      <c r="K1577" s="17">
        <v>3.6574074074074071E-2</v>
      </c>
      <c r="L1577" s="17">
        <v>3.709490740740741E-2</v>
      </c>
      <c r="M1577" s="17">
        <f t="shared" si="100"/>
        <v>0.24033564814814817</v>
      </c>
      <c r="N1577" s="16" t="s">
        <v>803</v>
      </c>
      <c r="O1577" s="16">
        <v>70</v>
      </c>
      <c r="P1577" s="17">
        <f t="shared" si="103"/>
        <v>3.737723921433097E-3</v>
      </c>
      <c r="Q1577" s="16">
        <f t="shared" si="102"/>
        <v>64</v>
      </c>
      <c r="R1577" s="16" t="s">
        <v>833</v>
      </c>
      <c r="S1577" s="16">
        <v>2</v>
      </c>
      <c r="T1577" s="16">
        <f t="shared" si="101"/>
        <v>6</v>
      </c>
    </row>
    <row r="1578" spans="1:20" x14ac:dyDescent="0.2">
      <c r="A1578" s="1">
        <v>1574</v>
      </c>
      <c r="B1578" s="1" t="s">
        <v>650</v>
      </c>
      <c r="C1578" s="1" t="s">
        <v>234</v>
      </c>
      <c r="D1578" s="1" t="s">
        <v>1552</v>
      </c>
      <c r="E1578" s="16">
        <v>1975</v>
      </c>
      <c r="F1578" s="16">
        <v>2026</v>
      </c>
      <c r="G1578" s="17">
        <v>4.2245370370370371E-2</v>
      </c>
      <c r="H1578" s="17">
        <v>4.4537037037037035E-2</v>
      </c>
      <c r="I1578" s="17">
        <v>3.5925925925925924E-2</v>
      </c>
      <c r="J1578" s="17">
        <v>4.5115740740740741E-2</v>
      </c>
      <c r="K1578" s="17">
        <v>3.6493055555555556E-2</v>
      </c>
      <c r="L1578" s="17">
        <v>3.6805555555555557E-2</v>
      </c>
      <c r="M1578" s="17">
        <f t="shared" si="100"/>
        <v>0.24112268518518518</v>
      </c>
      <c r="N1578" s="16" t="s">
        <v>803</v>
      </c>
      <c r="O1578" s="16">
        <v>71</v>
      </c>
      <c r="P1578" s="17">
        <f t="shared" si="103"/>
        <v>3.7499639997695977E-3</v>
      </c>
      <c r="Q1578" s="16">
        <f t="shared" si="102"/>
        <v>51</v>
      </c>
      <c r="R1578" s="16" t="s">
        <v>832</v>
      </c>
      <c r="S1578" s="16">
        <v>8</v>
      </c>
      <c r="T1578" s="16">
        <f t="shared" si="101"/>
        <v>6</v>
      </c>
    </row>
    <row r="1579" spans="1:20" x14ac:dyDescent="0.2">
      <c r="A1579" s="1">
        <v>1575</v>
      </c>
      <c r="B1579" s="1" t="s">
        <v>498</v>
      </c>
      <c r="C1579" s="1" t="s">
        <v>307</v>
      </c>
      <c r="D1579" s="1" t="s">
        <v>28</v>
      </c>
      <c r="E1579" s="16">
        <v>1974</v>
      </c>
      <c r="F1579" s="16">
        <v>2026</v>
      </c>
      <c r="G1579" s="17">
        <v>4.4872685185185182E-2</v>
      </c>
      <c r="H1579" s="17">
        <v>4.2800925925925923E-2</v>
      </c>
      <c r="I1579" s="17">
        <v>3.6006944444444446E-2</v>
      </c>
      <c r="J1579" s="17">
        <v>4.476851851851852E-2</v>
      </c>
      <c r="K1579" s="17">
        <v>3.6666666666666667E-2</v>
      </c>
      <c r="L1579" s="17">
        <v>3.6446759259259262E-2</v>
      </c>
      <c r="M1579" s="17">
        <f t="shared" si="100"/>
        <v>0.24156250000000001</v>
      </c>
      <c r="N1579" s="16" t="s">
        <v>803</v>
      </c>
      <c r="O1579" s="16">
        <v>72</v>
      </c>
      <c r="P1579" s="17">
        <f t="shared" si="103"/>
        <v>3.7568040435458781E-3</v>
      </c>
      <c r="Q1579" s="16">
        <f t="shared" si="102"/>
        <v>52</v>
      </c>
      <c r="R1579" s="16" t="s">
        <v>832</v>
      </c>
      <c r="S1579" s="16">
        <v>9</v>
      </c>
      <c r="T1579" s="16">
        <f t="shared" si="101"/>
        <v>6</v>
      </c>
    </row>
    <row r="1580" spans="1:20" x14ac:dyDescent="0.2">
      <c r="A1580" s="1">
        <v>1576</v>
      </c>
      <c r="B1580" s="1" t="s">
        <v>1961</v>
      </c>
      <c r="C1580" s="1" t="s">
        <v>270</v>
      </c>
      <c r="D1580" s="1"/>
      <c r="E1580" s="16">
        <v>1993</v>
      </c>
      <c r="F1580" s="16">
        <v>2026</v>
      </c>
      <c r="G1580" s="17">
        <v>4.6180555555555558E-2</v>
      </c>
      <c r="H1580" s="17">
        <v>4.3645833333333335E-2</v>
      </c>
      <c r="I1580" s="17">
        <v>3.4965277777777776E-2</v>
      </c>
      <c r="J1580" s="17">
        <v>4.5254629629629631E-2</v>
      </c>
      <c r="K1580" s="17">
        <v>3.5868055555555556E-2</v>
      </c>
      <c r="L1580" s="17">
        <v>3.6597222222222225E-2</v>
      </c>
      <c r="M1580" s="17">
        <f t="shared" si="100"/>
        <v>0.24251157407407409</v>
      </c>
      <c r="N1580" s="16" t="s">
        <v>803</v>
      </c>
      <c r="O1580" s="16">
        <v>73</v>
      </c>
      <c r="P1580" s="17">
        <f t="shared" si="103"/>
        <v>3.7715641380104826E-3</v>
      </c>
      <c r="Q1580" s="16">
        <f t="shared" si="102"/>
        <v>33</v>
      </c>
      <c r="R1580" s="16" t="s">
        <v>830</v>
      </c>
      <c r="S1580" s="16">
        <v>14</v>
      </c>
      <c r="T1580" s="16">
        <f t="shared" si="101"/>
        <v>6</v>
      </c>
    </row>
    <row r="1581" spans="1:20" x14ac:dyDescent="0.2">
      <c r="A1581" s="1">
        <v>1577</v>
      </c>
      <c r="B1581" s="1" t="s">
        <v>2222</v>
      </c>
      <c r="C1581" s="1" t="s">
        <v>266</v>
      </c>
      <c r="D1581" s="1" t="s">
        <v>33</v>
      </c>
      <c r="E1581" s="16">
        <v>1969</v>
      </c>
      <c r="F1581" s="16">
        <v>2026</v>
      </c>
      <c r="G1581" s="17">
        <v>4.297453703703704E-2</v>
      </c>
      <c r="H1581" s="17">
        <v>4.4131944444444446E-2</v>
      </c>
      <c r="I1581" s="17">
        <v>3.6006944444444446E-2</v>
      </c>
      <c r="J1581" s="17">
        <v>4.5300925925925925E-2</v>
      </c>
      <c r="K1581" s="17">
        <v>3.6574074074074071E-2</v>
      </c>
      <c r="L1581" s="17">
        <v>3.784722222222222E-2</v>
      </c>
      <c r="M1581" s="17">
        <f t="shared" si="100"/>
        <v>0.24283564814814812</v>
      </c>
      <c r="N1581" s="16" t="s">
        <v>803</v>
      </c>
      <c r="O1581" s="16">
        <v>74</v>
      </c>
      <c r="P1581" s="17">
        <f t="shared" si="103"/>
        <v>3.7766041702666886E-3</v>
      </c>
      <c r="Q1581" s="16">
        <f t="shared" si="102"/>
        <v>57</v>
      </c>
      <c r="R1581" s="16" t="s">
        <v>1499</v>
      </c>
      <c r="S1581" s="16">
        <v>9</v>
      </c>
      <c r="T1581" s="16">
        <f t="shared" si="101"/>
        <v>6</v>
      </c>
    </row>
    <row r="1582" spans="1:20" x14ac:dyDescent="0.2">
      <c r="A1582" s="1">
        <v>1578</v>
      </c>
      <c r="B1582" s="1" t="s">
        <v>533</v>
      </c>
      <c r="C1582" s="1" t="s">
        <v>278</v>
      </c>
      <c r="D1582" s="1" t="s">
        <v>50</v>
      </c>
      <c r="E1582" s="16">
        <v>1974</v>
      </c>
      <c r="F1582" s="16">
        <v>2026</v>
      </c>
      <c r="G1582" s="17">
        <v>4.2175925925925929E-2</v>
      </c>
      <c r="H1582" s="17">
        <v>4.3946759259259262E-2</v>
      </c>
      <c r="I1582" s="17">
        <v>3.5706018518518519E-2</v>
      </c>
      <c r="J1582" s="17">
        <v>4.6249999999999999E-2</v>
      </c>
      <c r="K1582" s="17">
        <v>3.726851851851852E-2</v>
      </c>
      <c r="L1582" s="17">
        <v>3.7569444444444447E-2</v>
      </c>
      <c r="M1582" s="17">
        <f t="shared" si="100"/>
        <v>0.24291666666666667</v>
      </c>
      <c r="N1582" s="16" t="s">
        <v>803</v>
      </c>
      <c r="O1582" s="16">
        <v>75</v>
      </c>
      <c r="P1582" s="17">
        <f t="shared" si="103"/>
        <v>3.7778641783307405E-3</v>
      </c>
      <c r="Q1582" s="16">
        <f t="shared" si="102"/>
        <v>52</v>
      </c>
      <c r="R1582" s="16" t="s">
        <v>832</v>
      </c>
      <c r="S1582" s="16">
        <v>10</v>
      </c>
      <c r="T1582" s="16">
        <f t="shared" si="101"/>
        <v>6</v>
      </c>
    </row>
    <row r="1583" spans="1:20" x14ac:dyDescent="0.2">
      <c r="A1583" s="1">
        <v>1579</v>
      </c>
      <c r="B1583" s="1" t="s">
        <v>538</v>
      </c>
      <c r="C1583" s="1" t="s">
        <v>1297</v>
      </c>
      <c r="D1583" s="1" t="s">
        <v>1574</v>
      </c>
      <c r="E1583" s="16">
        <v>1960</v>
      </c>
      <c r="F1583" s="16">
        <v>2026</v>
      </c>
      <c r="G1583" s="17">
        <v>4.2222222222222223E-2</v>
      </c>
      <c r="H1583" s="17">
        <v>4.3495370370370372E-2</v>
      </c>
      <c r="I1583" s="17">
        <v>3.6331018518518519E-2</v>
      </c>
      <c r="J1583" s="17">
        <v>4.6678240740740742E-2</v>
      </c>
      <c r="K1583" s="17">
        <v>3.709490740740741E-2</v>
      </c>
      <c r="L1583" s="17">
        <v>3.7256944444444447E-2</v>
      </c>
      <c r="M1583" s="17">
        <f t="shared" si="100"/>
        <v>0.24307870370370371</v>
      </c>
      <c r="N1583" s="16" t="s">
        <v>803</v>
      </c>
      <c r="O1583" s="16">
        <v>76</v>
      </c>
      <c r="P1583" s="17">
        <f t="shared" si="103"/>
        <v>3.7803841944588439E-3</v>
      </c>
      <c r="Q1583" s="16">
        <f t="shared" si="102"/>
        <v>66</v>
      </c>
      <c r="R1583" s="16" t="s">
        <v>1575</v>
      </c>
      <c r="S1583" s="16">
        <v>1</v>
      </c>
      <c r="T1583" s="16">
        <f t="shared" si="101"/>
        <v>6</v>
      </c>
    </row>
    <row r="1584" spans="1:20" x14ac:dyDescent="0.2">
      <c r="A1584" s="1">
        <v>1580</v>
      </c>
      <c r="B1584" s="1" t="s">
        <v>1171</v>
      </c>
      <c r="C1584" s="1" t="s">
        <v>335</v>
      </c>
      <c r="D1584" s="1"/>
      <c r="E1584" s="16">
        <v>1979</v>
      </c>
      <c r="F1584" s="16">
        <v>2026</v>
      </c>
      <c r="G1584" s="17">
        <v>4.4189814814814814E-2</v>
      </c>
      <c r="H1584" s="17">
        <v>4.3749999999999997E-2</v>
      </c>
      <c r="I1584" s="17">
        <v>3.6145833333333335E-2</v>
      </c>
      <c r="J1584" s="17">
        <v>4.4872685185185182E-2</v>
      </c>
      <c r="K1584" s="17">
        <v>3.6967592592592594E-2</v>
      </c>
      <c r="L1584" s="17">
        <v>3.7280092592592594E-2</v>
      </c>
      <c r="M1584" s="17">
        <f t="shared" si="100"/>
        <v>0.2432060185185185</v>
      </c>
      <c r="N1584" s="16" t="s">
        <v>803</v>
      </c>
      <c r="O1584" s="16">
        <v>77</v>
      </c>
      <c r="P1584" s="17">
        <f t="shared" si="103"/>
        <v>3.7823642071309247E-3</v>
      </c>
      <c r="Q1584" s="16">
        <f t="shared" si="102"/>
        <v>47</v>
      </c>
      <c r="R1584" s="16" t="s">
        <v>1479</v>
      </c>
      <c r="S1584" s="16">
        <v>7</v>
      </c>
      <c r="T1584" s="16">
        <f t="shared" si="101"/>
        <v>6</v>
      </c>
    </row>
    <row r="1585" spans="1:20" x14ac:dyDescent="0.2">
      <c r="A1585" s="1">
        <v>1581</v>
      </c>
      <c r="B1585" s="1" t="s">
        <v>686</v>
      </c>
      <c r="C1585" s="1" t="s">
        <v>347</v>
      </c>
      <c r="D1585" s="1" t="s">
        <v>76</v>
      </c>
      <c r="E1585" s="16">
        <v>1985</v>
      </c>
      <c r="F1585" s="16">
        <v>2026</v>
      </c>
      <c r="G1585" s="17">
        <v>4.3113425925925923E-2</v>
      </c>
      <c r="H1585" s="17">
        <v>4.4259259259259262E-2</v>
      </c>
      <c r="I1585" s="17">
        <v>3.5717592592592592E-2</v>
      </c>
      <c r="J1585" s="17">
        <v>4.5960648148148146E-2</v>
      </c>
      <c r="K1585" s="17">
        <v>3.6990740740740741E-2</v>
      </c>
      <c r="L1585" s="17">
        <v>3.7256944444444447E-2</v>
      </c>
      <c r="M1585" s="17">
        <f t="shared" si="100"/>
        <v>0.24329861111111109</v>
      </c>
      <c r="N1585" s="16" t="s">
        <v>803</v>
      </c>
      <c r="O1585" s="16">
        <v>78</v>
      </c>
      <c r="P1585" s="17">
        <f t="shared" si="103"/>
        <v>3.7838042163469837E-3</v>
      </c>
      <c r="Q1585" s="16">
        <f t="shared" si="102"/>
        <v>41</v>
      </c>
      <c r="R1585" s="16" t="s">
        <v>831</v>
      </c>
      <c r="S1585" s="16">
        <v>9</v>
      </c>
      <c r="T1585" s="16">
        <f t="shared" si="101"/>
        <v>6</v>
      </c>
    </row>
    <row r="1586" spans="1:20" x14ac:dyDescent="0.2">
      <c r="A1586" s="1">
        <v>1582</v>
      </c>
      <c r="B1586" s="1" t="s">
        <v>1963</v>
      </c>
      <c r="C1586" s="1" t="s">
        <v>396</v>
      </c>
      <c r="D1586" s="1" t="s">
        <v>1514</v>
      </c>
      <c r="E1586" s="16">
        <v>1998</v>
      </c>
      <c r="F1586" s="16">
        <v>2026</v>
      </c>
      <c r="G1586" s="17">
        <v>4.3530092592592592E-2</v>
      </c>
      <c r="H1586" s="17">
        <v>4.5173611111111109E-2</v>
      </c>
      <c r="I1586" s="17">
        <v>3.6388888888888887E-2</v>
      </c>
      <c r="J1586" s="17">
        <v>4.6018518518518521E-2</v>
      </c>
      <c r="K1586" s="17">
        <v>3.6307870370370372E-2</v>
      </c>
      <c r="L1586" s="17">
        <v>3.5937499999999997E-2</v>
      </c>
      <c r="M1586" s="17">
        <f t="shared" si="100"/>
        <v>0.24335648148148148</v>
      </c>
      <c r="N1586" s="16" t="s">
        <v>803</v>
      </c>
      <c r="O1586" s="16">
        <v>79</v>
      </c>
      <c r="P1586" s="17">
        <f t="shared" si="103"/>
        <v>3.784704222107021E-3</v>
      </c>
      <c r="Q1586" s="16">
        <f t="shared" si="102"/>
        <v>28</v>
      </c>
      <c r="R1586" s="16" t="s">
        <v>2279</v>
      </c>
      <c r="S1586" s="16">
        <v>17</v>
      </c>
      <c r="T1586" s="16">
        <f t="shared" si="101"/>
        <v>6</v>
      </c>
    </row>
    <row r="1587" spans="1:20" x14ac:dyDescent="0.2">
      <c r="A1587" s="1">
        <v>1583</v>
      </c>
      <c r="B1587" s="1" t="s">
        <v>2221</v>
      </c>
      <c r="C1587" s="1" t="s">
        <v>835</v>
      </c>
      <c r="D1587" s="1" t="s">
        <v>9</v>
      </c>
      <c r="E1587" s="16">
        <v>1971</v>
      </c>
      <c r="F1587" s="16">
        <v>2026</v>
      </c>
      <c r="G1587" s="17">
        <v>4.3749999999999997E-2</v>
      </c>
      <c r="H1587" s="17">
        <v>4.4282407407407409E-2</v>
      </c>
      <c r="I1587" s="17">
        <v>3.5648148148148151E-2</v>
      </c>
      <c r="J1587" s="17">
        <v>4.5208333333333336E-2</v>
      </c>
      <c r="K1587" s="17">
        <v>3.6944444444444446E-2</v>
      </c>
      <c r="L1587" s="17">
        <v>3.8124999999999999E-2</v>
      </c>
      <c r="M1587" s="17">
        <f t="shared" si="100"/>
        <v>0.24395833333333333</v>
      </c>
      <c r="N1587" s="16" t="s">
        <v>803</v>
      </c>
      <c r="O1587" s="16">
        <v>80</v>
      </c>
      <c r="P1587" s="17">
        <f t="shared" si="103"/>
        <v>3.794064282011404E-3</v>
      </c>
      <c r="Q1587" s="16">
        <f t="shared" si="102"/>
        <v>55</v>
      </c>
      <c r="R1587" s="16" t="s">
        <v>1499</v>
      </c>
      <c r="S1587" s="16">
        <v>10</v>
      </c>
      <c r="T1587" s="16">
        <f t="shared" si="101"/>
        <v>6</v>
      </c>
    </row>
    <row r="1588" spans="1:20" x14ac:dyDescent="0.2">
      <c r="A1588" s="1">
        <v>1584</v>
      </c>
      <c r="B1588" s="1" t="s">
        <v>651</v>
      </c>
      <c r="C1588" s="1" t="s">
        <v>259</v>
      </c>
      <c r="D1588" s="1"/>
      <c r="E1588" s="16">
        <v>2000</v>
      </c>
      <c r="F1588" s="16">
        <v>2026</v>
      </c>
      <c r="G1588" s="17">
        <v>4.3229166666666666E-2</v>
      </c>
      <c r="H1588" s="17">
        <v>4.5370370370370373E-2</v>
      </c>
      <c r="I1588" s="17">
        <v>3.5474537037037034E-2</v>
      </c>
      <c r="J1588" s="17">
        <v>4.5289351851851851E-2</v>
      </c>
      <c r="K1588" s="17">
        <v>3.6574074074074071E-2</v>
      </c>
      <c r="L1588" s="17">
        <v>3.8263888888888889E-2</v>
      </c>
      <c r="M1588" s="17">
        <f t="shared" si="100"/>
        <v>0.24420138888888887</v>
      </c>
      <c r="N1588" s="16" t="s">
        <v>803</v>
      </c>
      <c r="O1588" s="16">
        <v>81</v>
      </c>
      <c r="P1588" s="17">
        <f t="shared" si="103"/>
        <v>3.7978443062035589E-3</v>
      </c>
      <c r="Q1588" s="16">
        <f t="shared" si="102"/>
        <v>26</v>
      </c>
      <c r="R1588" s="16" t="s">
        <v>2279</v>
      </c>
      <c r="S1588" s="16">
        <v>18</v>
      </c>
      <c r="T1588" s="16">
        <f t="shared" si="101"/>
        <v>6</v>
      </c>
    </row>
    <row r="1589" spans="1:20" x14ac:dyDescent="0.2">
      <c r="A1589" s="1">
        <v>1585</v>
      </c>
      <c r="B1589" s="1" t="s">
        <v>1131</v>
      </c>
      <c r="C1589" s="1" t="s">
        <v>1015</v>
      </c>
      <c r="D1589" s="1"/>
      <c r="E1589" s="16">
        <v>1972</v>
      </c>
      <c r="F1589" s="16">
        <v>2026</v>
      </c>
      <c r="G1589" s="17">
        <v>4.1215277777777781E-2</v>
      </c>
      <c r="H1589" s="17">
        <v>4.4571759259259262E-2</v>
      </c>
      <c r="I1589" s="17">
        <v>3.6157407407407409E-2</v>
      </c>
      <c r="J1589" s="17">
        <v>4.7442129629629633E-2</v>
      </c>
      <c r="K1589" s="17">
        <v>3.7708333333333337E-2</v>
      </c>
      <c r="L1589" s="17">
        <v>3.7245370370370373E-2</v>
      </c>
      <c r="M1589" s="17">
        <f t="shared" si="100"/>
        <v>0.24434027777777781</v>
      </c>
      <c r="N1589" s="16" t="s">
        <v>803</v>
      </c>
      <c r="O1589" s="16">
        <v>82</v>
      </c>
      <c r="P1589" s="17">
        <f t="shared" si="103"/>
        <v>3.8000043200276481E-3</v>
      </c>
      <c r="Q1589" s="16">
        <f t="shared" si="102"/>
        <v>54</v>
      </c>
      <c r="R1589" s="16" t="s">
        <v>832</v>
      </c>
      <c r="S1589" s="16">
        <v>11</v>
      </c>
      <c r="T1589" s="16">
        <f t="shared" si="101"/>
        <v>6</v>
      </c>
    </row>
    <row r="1590" spans="1:20" x14ac:dyDescent="0.2">
      <c r="A1590" s="1">
        <v>1586</v>
      </c>
      <c r="B1590" s="1" t="s">
        <v>1418</v>
      </c>
      <c r="C1590" s="1" t="s">
        <v>376</v>
      </c>
      <c r="D1590" s="1" t="s">
        <v>9</v>
      </c>
      <c r="E1590" s="16">
        <v>1965</v>
      </c>
      <c r="F1590" s="16">
        <v>2026</v>
      </c>
      <c r="G1590" s="17">
        <v>4.3564814814814813E-2</v>
      </c>
      <c r="H1590" s="17">
        <v>4.4270833333333336E-2</v>
      </c>
      <c r="I1590" s="17">
        <v>3.5648148148148151E-2</v>
      </c>
      <c r="J1590" s="17">
        <v>4.5740740740740742E-2</v>
      </c>
      <c r="K1590" s="17">
        <v>3.7118055555555557E-2</v>
      </c>
      <c r="L1590" s="17">
        <v>3.8113425925925926E-2</v>
      </c>
      <c r="M1590" s="17">
        <f t="shared" si="100"/>
        <v>0.24445601851851853</v>
      </c>
      <c r="N1590" s="16" t="s">
        <v>803</v>
      </c>
      <c r="O1590" s="16">
        <v>83</v>
      </c>
      <c r="P1590" s="17">
        <f t="shared" si="103"/>
        <v>3.8018043315477213E-3</v>
      </c>
      <c r="Q1590" s="16">
        <f t="shared" si="102"/>
        <v>61</v>
      </c>
      <c r="R1590" s="16" t="s">
        <v>833</v>
      </c>
      <c r="S1590" s="16">
        <v>3</v>
      </c>
      <c r="T1590" s="16">
        <f t="shared" si="101"/>
        <v>6</v>
      </c>
    </row>
    <row r="1591" spans="1:20" x14ac:dyDescent="0.2">
      <c r="A1591" s="1">
        <v>1587</v>
      </c>
      <c r="B1591" s="1" t="s">
        <v>996</v>
      </c>
      <c r="C1591" s="1" t="s">
        <v>997</v>
      </c>
      <c r="D1591" s="1" t="s">
        <v>1579</v>
      </c>
      <c r="E1591" s="16">
        <v>1995</v>
      </c>
      <c r="F1591" s="16">
        <v>2026</v>
      </c>
      <c r="G1591" s="17">
        <v>4.3159722222222224E-2</v>
      </c>
      <c r="H1591" s="17">
        <v>4.4409722222222225E-2</v>
      </c>
      <c r="I1591" s="17">
        <v>3.6342592592592593E-2</v>
      </c>
      <c r="J1591" s="17">
        <v>4.6446759259259257E-2</v>
      </c>
      <c r="K1591" s="17">
        <v>3.7164351851851851E-2</v>
      </c>
      <c r="L1591" s="17">
        <v>3.712962962962963E-2</v>
      </c>
      <c r="M1591" s="17">
        <f t="shared" si="100"/>
        <v>0.24465277777777777</v>
      </c>
      <c r="N1591" s="16" t="s">
        <v>803</v>
      </c>
      <c r="O1591" s="16">
        <v>84</v>
      </c>
      <c r="P1591" s="17">
        <f t="shared" si="103"/>
        <v>3.8048643511318465E-3</v>
      </c>
      <c r="Q1591" s="16">
        <f t="shared" si="102"/>
        <v>31</v>
      </c>
      <c r="R1591" s="16" t="s">
        <v>830</v>
      </c>
      <c r="S1591" s="16">
        <v>15</v>
      </c>
      <c r="T1591" s="16">
        <f t="shared" si="101"/>
        <v>6</v>
      </c>
    </row>
    <row r="1592" spans="1:20" x14ac:dyDescent="0.2">
      <c r="A1592" s="1">
        <v>1588</v>
      </c>
      <c r="B1592" s="1" t="s">
        <v>462</v>
      </c>
      <c r="C1592" s="1" t="s">
        <v>336</v>
      </c>
      <c r="D1592" s="1" t="s">
        <v>47</v>
      </c>
      <c r="E1592" s="16">
        <v>1972</v>
      </c>
      <c r="F1592" s="16">
        <v>2026</v>
      </c>
      <c r="G1592" s="17">
        <v>4.3425925925925923E-2</v>
      </c>
      <c r="H1592" s="17">
        <v>4.5196759259259256E-2</v>
      </c>
      <c r="I1592" s="17">
        <v>3.6041666666666666E-2</v>
      </c>
      <c r="J1592" s="17">
        <v>4.614583333333333E-2</v>
      </c>
      <c r="K1592" s="17">
        <v>3.6655092592592593E-2</v>
      </c>
      <c r="L1592" s="17">
        <v>3.7384259259259256E-2</v>
      </c>
      <c r="M1592" s="17">
        <f t="shared" si="100"/>
        <v>0.24484953703703702</v>
      </c>
      <c r="N1592" s="16" t="s">
        <v>803</v>
      </c>
      <c r="O1592" s="16">
        <v>85</v>
      </c>
      <c r="P1592" s="17">
        <f t="shared" si="103"/>
        <v>3.8079243707159717E-3</v>
      </c>
      <c r="Q1592" s="16">
        <f t="shared" si="102"/>
        <v>54</v>
      </c>
      <c r="R1592" s="16" t="s">
        <v>832</v>
      </c>
      <c r="S1592" s="16">
        <v>12</v>
      </c>
      <c r="T1592" s="16">
        <f t="shared" si="101"/>
        <v>6</v>
      </c>
    </row>
    <row r="1593" spans="1:20" x14ac:dyDescent="0.2">
      <c r="A1593" s="1">
        <v>1589</v>
      </c>
      <c r="B1593" s="1" t="s">
        <v>937</v>
      </c>
      <c r="C1593" s="1" t="s">
        <v>226</v>
      </c>
      <c r="D1593" s="1" t="s">
        <v>1446</v>
      </c>
      <c r="E1593" s="16">
        <v>1983</v>
      </c>
      <c r="F1593" s="16">
        <v>2026</v>
      </c>
      <c r="G1593" s="17">
        <v>4.2233796296296297E-2</v>
      </c>
      <c r="H1593" s="17">
        <v>4.5196759259259256E-2</v>
      </c>
      <c r="I1593" s="17">
        <v>3.6539351851851851E-2</v>
      </c>
      <c r="J1593" s="17">
        <v>4.6990740740740743E-2</v>
      </c>
      <c r="K1593" s="17">
        <v>3.740740740740741E-2</v>
      </c>
      <c r="L1593" s="17">
        <v>3.6666666666666667E-2</v>
      </c>
      <c r="M1593" s="17">
        <f t="shared" si="100"/>
        <v>0.24503472222222222</v>
      </c>
      <c r="N1593" s="16" t="s">
        <v>803</v>
      </c>
      <c r="O1593" s="16">
        <v>86</v>
      </c>
      <c r="P1593" s="17">
        <f t="shared" si="103"/>
        <v>3.8108043891480897E-3</v>
      </c>
      <c r="Q1593" s="16">
        <f t="shared" si="102"/>
        <v>43</v>
      </c>
      <c r="R1593" s="16" t="s">
        <v>831</v>
      </c>
      <c r="S1593" s="16">
        <v>10</v>
      </c>
      <c r="T1593" s="16">
        <f t="shared" si="101"/>
        <v>6</v>
      </c>
    </row>
    <row r="1594" spans="1:20" x14ac:dyDescent="0.2">
      <c r="A1594" s="1">
        <v>1590</v>
      </c>
      <c r="B1594" s="1" t="s">
        <v>1105</v>
      </c>
      <c r="C1594" s="1" t="s">
        <v>1106</v>
      </c>
      <c r="D1594" s="1" t="s">
        <v>37</v>
      </c>
      <c r="E1594" s="16">
        <v>1968</v>
      </c>
      <c r="F1594" s="16">
        <v>2026</v>
      </c>
      <c r="G1594" s="17">
        <v>4.2557870370370371E-2</v>
      </c>
      <c r="H1594" s="17">
        <v>4.3541666666666666E-2</v>
      </c>
      <c r="I1594" s="17">
        <v>3.7222222222222219E-2</v>
      </c>
      <c r="J1594" s="17">
        <v>4.5104166666666667E-2</v>
      </c>
      <c r="K1594" s="17">
        <v>3.8634259259259257E-2</v>
      </c>
      <c r="L1594" s="17">
        <v>3.8078703703703705E-2</v>
      </c>
      <c r="M1594" s="17">
        <f t="shared" si="100"/>
        <v>0.24513888888888888</v>
      </c>
      <c r="N1594" s="16" t="s">
        <v>803</v>
      </c>
      <c r="O1594" s="16">
        <v>87</v>
      </c>
      <c r="P1594" s="17">
        <f t="shared" si="103"/>
        <v>3.8124243995161559E-3</v>
      </c>
      <c r="Q1594" s="16">
        <f t="shared" si="102"/>
        <v>58</v>
      </c>
      <c r="R1594" s="16" t="s">
        <v>1499</v>
      </c>
      <c r="S1594" s="16">
        <v>11</v>
      </c>
      <c r="T1594" s="16">
        <f t="shared" si="101"/>
        <v>6</v>
      </c>
    </row>
    <row r="1595" spans="1:20" x14ac:dyDescent="0.2">
      <c r="A1595" s="1">
        <v>1591</v>
      </c>
      <c r="B1595" s="1" t="s">
        <v>575</v>
      </c>
      <c r="C1595" s="1" t="s">
        <v>266</v>
      </c>
      <c r="D1595" s="1" t="s">
        <v>1006</v>
      </c>
      <c r="E1595" s="16">
        <v>1974</v>
      </c>
      <c r="F1595" s="16">
        <v>2026</v>
      </c>
      <c r="G1595" s="17">
        <v>4.3287037037037034E-2</v>
      </c>
      <c r="H1595" s="17">
        <v>4.4409722222222225E-2</v>
      </c>
      <c r="I1595" s="17">
        <v>3.6435185185185189E-2</v>
      </c>
      <c r="J1595" s="17">
        <v>4.6539351851851853E-2</v>
      </c>
      <c r="K1595" s="17">
        <v>3.7800925925925925E-2</v>
      </c>
      <c r="L1595" s="17">
        <v>3.6886574074074072E-2</v>
      </c>
      <c r="M1595" s="17">
        <f t="shared" si="100"/>
        <v>0.24535879629629631</v>
      </c>
      <c r="N1595" s="16" t="s">
        <v>803</v>
      </c>
      <c r="O1595" s="16">
        <v>88</v>
      </c>
      <c r="P1595" s="17">
        <f t="shared" si="103"/>
        <v>3.8158444214042965E-3</v>
      </c>
      <c r="Q1595" s="16">
        <f t="shared" si="102"/>
        <v>52</v>
      </c>
      <c r="R1595" s="16" t="s">
        <v>832</v>
      </c>
      <c r="S1595" s="16">
        <v>13</v>
      </c>
      <c r="T1595" s="16">
        <f t="shared" si="101"/>
        <v>6</v>
      </c>
    </row>
    <row r="1596" spans="1:20" x14ac:dyDescent="0.2">
      <c r="A1596" s="1">
        <v>1592</v>
      </c>
      <c r="B1596" s="1" t="s">
        <v>1166</v>
      </c>
      <c r="C1596" s="1" t="s">
        <v>113</v>
      </c>
      <c r="D1596" s="1" t="s">
        <v>17</v>
      </c>
      <c r="E1596" s="16">
        <v>1995</v>
      </c>
      <c r="F1596" s="16">
        <v>2026</v>
      </c>
      <c r="G1596" s="17">
        <v>4.2824074074074077E-2</v>
      </c>
      <c r="H1596" s="17">
        <v>4.4699074074074072E-2</v>
      </c>
      <c r="I1596" s="17">
        <v>3.6793981481481483E-2</v>
      </c>
      <c r="J1596" s="17">
        <v>4.6643518518518522E-2</v>
      </c>
      <c r="K1596" s="17">
        <v>3.7546296296296293E-2</v>
      </c>
      <c r="L1596" s="17">
        <v>3.7118055555555557E-2</v>
      </c>
      <c r="M1596" s="17">
        <f t="shared" si="100"/>
        <v>0.24562500000000001</v>
      </c>
      <c r="N1596" s="16" t="s">
        <v>803</v>
      </c>
      <c r="O1596" s="16">
        <v>89</v>
      </c>
      <c r="P1596" s="17">
        <f t="shared" si="103"/>
        <v>3.8199844479004661E-3</v>
      </c>
      <c r="Q1596" s="16">
        <f t="shared" si="102"/>
        <v>31</v>
      </c>
      <c r="R1596" s="16" t="s">
        <v>830</v>
      </c>
      <c r="S1596" s="16">
        <v>16</v>
      </c>
      <c r="T1596" s="16">
        <f t="shared" si="101"/>
        <v>6</v>
      </c>
    </row>
    <row r="1597" spans="1:20" x14ac:dyDescent="0.2">
      <c r="A1597" s="1">
        <v>1593</v>
      </c>
      <c r="B1597" s="1" t="s">
        <v>1966</v>
      </c>
      <c r="C1597" s="1" t="s">
        <v>189</v>
      </c>
      <c r="D1597" s="1" t="s">
        <v>1580</v>
      </c>
      <c r="E1597" s="16">
        <v>1996</v>
      </c>
      <c r="F1597" s="16">
        <v>2026</v>
      </c>
      <c r="G1597" s="17">
        <v>4.5347222222222219E-2</v>
      </c>
      <c r="H1597" s="17">
        <v>4.5289351851851851E-2</v>
      </c>
      <c r="I1597" s="17">
        <v>3.6388888888888887E-2</v>
      </c>
      <c r="J1597" s="17">
        <v>4.4976851851851851E-2</v>
      </c>
      <c r="K1597" s="17">
        <v>3.5763888888888887E-2</v>
      </c>
      <c r="L1597" s="17">
        <v>3.8067129629629631E-2</v>
      </c>
      <c r="M1597" s="17">
        <f t="shared" si="100"/>
        <v>0.24583333333333332</v>
      </c>
      <c r="N1597" s="16" t="s">
        <v>803</v>
      </c>
      <c r="O1597" s="16">
        <v>90</v>
      </c>
      <c r="P1597" s="17">
        <f t="shared" si="103"/>
        <v>3.8232244686365983E-3</v>
      </c>
      <c r="Q1597" s="16">
        <f t="shared" si="102"/>
        <v>30</v>
      </c>
      <c r="R1597" s="16" t="s">
        <v>830</v>
      </c>
      <c r="S1597" s="16">
        <v>17</v>
      </c>
      <c r="T1597" s="16">
        <f t="shared" si="101"/>
        <v>6</v>
      </c>
    </row>
    <row r="1598" spans="1:20" x14ac:dyDescent="0.2">
      <c r="A1598" s="1">
        <v>1594</v>
      </c>
      <c r="B1598" s="1" t="s">
        <v>468</v>
      </c>
      <c r="C1598" s="1" t="s">
        <v>266</v>
      </c>
      <c r="D1598" s="1" t="s">
        <v>1581</v>
      </c>
      <c r="E1598" s="16">
        <v>1993</v>
      </c>
      <c r="F1598" s="16">
        <v>2026</v>
      </c>
      <c r="G1598" s="17">
        <v>4.4791666666666667E-2</v>
      </c>
      <c r="H1598" s="17">
        <v>4.449074074074074E-2</v>
      </c>
      <c r="I1598" s="17">
        <v>3.5949074074074071E-2</v>
      </c>
      <c r="J1598" s="17">
        <v>4.6990740740740743E-2</v>
      </c>
      <c r="K1598" s="17">
        <v>3.7395833333333336E-2</v>
      </c>
      <c r="L1598" s="17">
        <v>3.6655092592592593E-2</v>
      </c>
      <c r="M1598" s="17">
        <f t="shared" si="100"/>
        <v>0.24627314814814816</v>
      </c>
      <c r="N1598" s="16" t="s">
        <v>803</v>
      </c>
      <c r="O1598" s="16">
        <v>91</v>
      </c>
      <c r="P1598" s="17">
        <f t="shared" si="103"/>
        <v>3.8300645124128788E-3</v>
      </c>
      <c r="Q1598" s="16">
        <f t="shared" si="102"/>
        <v>33</v>
      </c>
      <c r="R1598" s="16" t="s">
        <v>830</v>
      </c>
      <c r="S1598" s="16">
        <v>18</v>
      </c>
      <c r="T1598" s="16">
        <f t="shared" si="101"/>
        <v>6</v>
      </c>
    </row>
    <row r="1599" spans="1:20" x14ac:dyDescent="0.2">
      <c r="A1599" s="1">
        <v>1595</v>
      </c>
      <c r="B1599" s="1" t="s">
        <v>856</v>
      </c>
      <c r="C1599" s="1" t="s">
        <v>274</v>
      </c>
      <c r="D1599" s="27"/>
      <c r="E1599" s="30">
        <v>1988</v>
      </c>
      <c r="F1599" s="16">
        <v>2026</v>
      </c>
      <c r="G1599" s="17">
        <v>4.3900462962962961E-2</v>
      </c>
      <c r="H1599" s="17">
        <v>4.4710648148148145E-2</v>
      </c>
      <c r="I1599" s="17">
        <v>3.6435185185185189E-2</v>
      </c>
      <c r="J1599" s="17">
        <v>4.5856481481481484E-2</v>
      </c>
      <c r="K1599" s="17">
        <v>3.7997685185185183E-2</v>
      </c>
      <c r="L1599" s="17">
        <v>3.7557870370370373E-2</v>
      </c>
      <c r="M1599" s="17">
        <f t="shared" si="100"/>
        <v>0.24645833333333333</v>
      </c>
      <c r="N1599" s="16" t="s">
        <v>803</v>
      </c>
      <c r="O1599" s="16">
        <v>92</v>
      </c>
      <c r="P1599" s="17">
        <f t="shared" si="103"/>
        <v>3.8329445308449969E-3</v>
      </c>
      <c r="Q1599" s="16">
        <f t="shared" si="102"/>
        <v>38</v>
      </c>
      <c r="R1599" s="16" t="s">
        <v>1467</v>
      </c>
      <c r="S1599" s="16">
        <v>11</v>
      </c>
      <c r="T1599" s="16">
        <f t="shared" si="101"/>
        <v>6</v>
      </c>
    </row>
    <row r="1600" spans="1:20" x14ac:dyDescent="0.2">
      <c r="A1600" s="1">
        <v>1596</v>
      </c>
      <c r="B1600" s="1" t="s">
        <v>1967</v>
      </c>
      <c r="C1600" s="1" t="s">
        <v>1379</v>
      </c>
      <c r="D1600" s="1"/>
      <c r="E1600" s="16">
        <v>1997</v>
      </c>
      <c r="F1600" s="16">
        <v>2026</v>
      </c>
      <c r="G1600" s="17">
        <v>4.3263888888888886E-2</v>
      </c>
      <c r="H1600" s="17">
        <v>4.4467592592592593E-2</v>
      </c>
      <c r="I1600" s="17">
        <v>3.6851851851851851E-2</v>
      </c>
      <c r="J1600" s="17">
        <v>4.7546296296296295E-2</v>
      </c>
      <c r="K1600" s="17">
        <v>3.7384259259259256E-2</v>
      </c>
      <c r="L1600" s="17">
        <v>3.7893518518518521E-2</v>
      </c>
      <c r="M1600" s="17">
        <f t="shared" si="100"/>
        <v>0.24740740740740741</v>
      </c>
      <c r="N1600" s="16" t="s">
        <v>803</v>
      </c>
      <c r="O1600" s="16">
        <v>93</v>
      </c>
      <c r="P1600" s="17">
        <f t="shared" si="103"/>
        <v>3.8477046253096014E-3</v>
      </c>
      <c r="Q1600" s="16">
        <f t="shared" si="102"/>
        <v>29</v>
      </c>
      <c r="R1600" s="16" t="s">
        <v>2279</v>
      </c>
      <c r="S1600" s="16">
        <v>19</v>
      </c>
      <c r="T1600" s="16">
        <f t="shared" si="101"/>
        <v>6</v>
      </c>
    </row>
    <row r="1601" spans="1:20" x14ac:dyDescent="0.2">
      <c r="A1601" s="1">
        <v>1597</v>
      </c>
      <c r="B1601" s="1" t="s">
        <v>605</v>
      </c>
      <c r="C1601" s="1" t="s">
        <v>275</v>
      </c>
      <c r="D1601" s="1" t="s">
        <v>65</v>
      </c>
      <c r="E1601" s="16">
        <v>1964</v>
      </c>
      <c r="F1601" s="16">
        <v>2026</v>
      </c>
      <c r="G1601" s="17">
        <v>4.3425925925925923E-2</v>
      </c>
      <c r="H1601" s="17">
        <v>4.5127314814814815E-2</v>
      </c>
      <c r="I1601" s="17">
        <v>3.6967592592592594E-2</v>
      </c>
      <c r="J1601" s="17">
        <v>4.6446759259259257E-2</v>
      </c>
      <c r="K1601" s="17">
        <v>3.7581018518518521E-2</v>
      </c>
      <c r="L1601" s="17">
        <v>3.802083333333333E-2</v>
      </c>
      <c r="M1601" s="17">
        <f t="shared" si="100"/>
        <v>0.24756944444444445</v>
      </c>
      <c r="N1601" s="16" t="s">
        <v>803</v>
      </c>
      <c r="O1601" s="16">
        <v>94</v>
      </c>
      <c r="P1601" s="17">
        <f t="shared" si="103"/>
        <v>3.8502246414377048E-3</v>
      </c>
      <c r="Q1601" s="16">
        <f t="shared" si="102"/>
        <v>62</v>
      </c>
      <c r="R1601" s="16" t="s">
        <v>833</v>
      </c>
      <c r="S1601" s="16">
        <v>4</v>
      </c>
      <c r="T1601" s="16">
        <f t="shared" si="101"/>
        <v>6</v>
      </c>
    </row>
    <row r="1602" spans="1:20" x14ac:dyDescent="0.2">
      <c r="A1602" s="1">
        <v>1598</v>
      </c>
      <c r="B1602" s="1" t="s">
        <v>683</v>
      </c>
      <c r="C1602" s="1" t="s">
        <v>284</v>
      </c>
      <c r="D1602" s="1" t="s">
        <v>27</v>
      </c>
      <c r="E1602" s="16">
        <v>1972</v>
      </c>
      <c r="F1602" s="16">
        <v>2026</v>
      </c>
      <c r="G1602" s="17">
        <v>4.4814814814814814E-2</v>
      </c>
      <c r="H1602" s="17">
        <v>4.400462962962963E-2</v>
      </c>
      <c r="I1602" s="17">
        <v>3.5347222222222224E-2</v>
      </c>
      <c r="J1602" s="17">
        <v>4.9074074074074076E-2</v>
      </c>
      <c r="K1602" s="17">
        <v>3.6944444444444446E-2</v>
      </c>
      <c r="L1602" s="17">
        <v>3.8067129629629631E-2</v>
      </c>
      <c r="M1602" s="17">
        <f t="shared" si="100"/>
        <v>0.24825231481481483</v>
      </c>
      <c r="N1602" s="16" t="s">
        <v>803</v>
      </c>
      <c r="O1602" s="16">
        <v>95</v>
      </c>
      <c r="P1602" s="17">
        <f t="shared" si="103"/>
        <v>3.8608447094061397E-3</v>
      </c>
      <c r="Q1602" s="16">
        <f t="shared" si="102"/>
        <v>54</v>
      </c>
      <c r="R1602" s="16" t="s">
        <v>832</v>
      </c>
      <c r="S1602" s="16">
        <v>14</v>
      </c>
      <c r="T1602" s="16">
        <f t="shared" si="101"/>
        <v>6</v>
      </c>
    </row>
    <row r="1603" spans="1:20" x14ac:dyDescent="0.2">
      <c r="A1603" s="1">
        <v>1599</v>
      </c>
      <c r="B1603" s="1" t="s">
        <v>746</v>
      </c>
      <c r="C1603" s="1" t="s">
        <v>349</v>
      </c>
      <c r="D1603" s="1"/>
      <c r="E1603" s="16">
        <v>2000</v>
      </c>
      <c r="F1603" s="16">
        <v>2026</v>
      </c>
      <c r="G1603" s="17">
        <v>4.5567129629629631E-2</v>
      </c>
      <c r="H1603" s="17">
        <v>4.4548611111111108E-2</v>
      </c>
      <c r="I1603" s="17">
        <v>3.6701388888888888E-2</v>
      </c>
      <c r="J1603" s="17">
        <v>4.6261574074074073E-2</v>
      </c>
      <c r="K1603" s="17">
        <v>3.7384259259259256E-2</v>
      </c>
      <c r="L1603" s="17">
        <v>3.7824074074074072E-2</v>
      </c>
      <c r="M1603" s="17">
        <f t="shared" si="100"/>
        <v>0.24828703703703703</v>
      </c>
      <c r="N1603" s="16" t="s">
        <v>803</v>
      </c>
      <c r="O1603" s="16">
        <v>96</v>
      </c>
      <c r="P1603" s="17">
        <f t="shared" si="103"/>
        <v>3.8613847128621615E-3</v>
      </c>
      <c r="Q1603" s="16">
        <f t="shared" si="102"/>
        <v>26</v>
      </c>
      <c r="R1603" s="16" t="s">
        <v>2279</v>
      </c>
      <c r="S1603" s="16">
        <v>20</v>
      </c>
      <c r="T1603" s="16">
        <f t="shared" si="101"/>
        <v>6</v>
      </c>
    </row>
    <row r="1604" spans="1:20" x14ac:dyDescent="0.2">
      <c r="A1604" s="1">
        <v>1600</v>
      </c>
      <c r="B1604" s="1" t="s">
        <v>649</v>
      </c>
      <c r="C1604" s="1" t="s">
        <v>331</v>
      </c>
      <c r="D1604" s="1" t="s">
        <v>1458</v>
      </c>
      <c r="E1604" s="16">
        <v>1993</v>
      </c>
      <c r="F1604" s="16">
        <v>2026</v>
      </c>
      <c r="G1604" s="17">
        <v>4.5266203703703704E-2</v>
      </c>
      <c r="H1604" s="17">
        <v>4.50462962962963E-2</v>
      </c>
      <c r="I1604" s="17">
        <v>3.6446759259259262E-2</v>
      </c>
      <c r="J1604" s="17">
        <v>4.6631944444444441E-2</v>
      </c>
      <c r="K1604" s="17">
        <v>3.7824074074074072E-2</v>
      </c>
      <c r="L1604" s="17">
        <v>3.7106481481481483E-2</v>
      </c>
      <c r="M1604" s="17">
        <f t="shared" ref="M1604:M1667" si="104">SUM(G1604:L1604)</f>
        <v>0.24832175925925926</v>
      </c>
      <c r="N1604" s="16" t="s">
        <v>803</v>
      </c>
      <c r="O1604" s="16">
        <v>97</v>
      </c>
      <c r="P1604" s="17">
        <f t="shared" si="103"/>
        <v>3.8619247163181837E-3</v>
      </c>
      <c r="Q1604" s="16">
        <f t="shared" si="102"/>
        <v>33</v>
      </c>
      <c r="R1604" s="16" t="s">
        <v>830</v>
      </c>
      <c r="S1604" s="16">
        <v>19</v>
      </c>
      <c r="T1604" s="16">
        <f t="shared" si="101"/>
        <v>6</v>
      </c>
    </row>
    <row r="1605" spans="1:20" x14ac:dyDescent="0.2">
      <c r="A1605" s="1">
        <v>1601</v>
      </c>
      <c r="B1605" s="1" t="s">
        <v>852</v>
      </c>
      <c r="C1605" s="1" t="s">
        <v>839</v>
      </c>
      <c r="D1605" s="1"/>
      <c r="E1605" s="16">
        <v>1989</v>
      </c>
      <c r="F1605" s="16">
        <v>2026</v>
      </c>
      <c r="G1605" s="17">
        <v>4.5127314814814815E-2</v>
      </c>
      <c r="H1605" s="17">
        <v>4.5856481481481484E-2</v>
      </c>
      <c r="I1605" s="17">
        <v>3.6886574074074072E-2</v>
      </c>
      <c r="J1605" s="17">
        <v>4.6215277777777779E-2</v>
      </c>
      <c r="K1605" s="17">
        <v>3.6562499999999998E-2</v>
      </c>
      <c r="L1605" s="17">
        <v>3.7789351851851852E-2</v>
      </c>
      <c r="M1605" s="17">
        <f t="shared" si="104"/>
        <v>0.24843749999999998</v>
      </c>
      <c r="N1605" s="16" t="s">
        <v>803</v>
      </c>
      <c r="O1605" s="16">
        <v>98</v>
      </c>
      <c r="P1605" s="17">
        <f t="shared" si="103"/>
        <v>3.8637247278382574E-3</v>
      </c>
      <c r="Q1605" s="16">
        <f t="shared" si="102"/>
        <v>37</v>
      </c>
      <c r="R1605" s="16" t="s">
        <v>1467</v>
      </c>
      <c r="S1605" s="16">
        <v>12</v>
      </c>
      <c r="T1605" s="16">
        <f t="shared" ref="T1605:T1668" si="105">COUNT(G1605:L1605)</f>
        <v>6</v>
      </c>
    </row>
    <row r="1606" spans="1:20" x14ac:dyDescent="0.2">
      <c r="A1606" s="1">
        <v>1602</v>
      </c>
      <c r="B1606" s="1" t="s">
        <v>450</v>
      </c>
      <c r="C1606" s="1" t="s">
        <v>167</v>
      </c>
      <c r="D1606" s="1" t="s">
        <v>1062</v>
      </c>
      <c r="E1606" s="16">
        <v>1981</v>
      </c>
      <c r="F1606" s="16">
        <v>2026</v>
      </c>
      <c r="G1606" s="17">
        <v>4.3460648148148151E-2</v>
      </c>
      <c r="H1606" s="17">
        <v>4.5543981481481484E-2</v>
      </c>
      <c r="I1606" s="17">
        <v>3.5856481481481482E-2</v>
      </c>
      <c r="J1606" s="17">
        <v>5.0717592592592592E-2</v>
      </c>
      <c r="K1606" s="17">
        <v>3.664351851851852E-2</v>
      </c>
      <c r="L1606" s="17">
        <v>3.6400462962962961E-2</v>
      </c>
      <c r="M1606" s="17">
        <f t="shared" si="104"/>
        <v>0.24862268518518518</v>
      </c>
      <c r="N1606" s="16" t="s">
        <v>803</v>
      </c>
      <c r="O1606" s="16">
        <v>99</v>
      </c>
      <c r="P1606" s="17">
        <f t="shared" si="103"/>
        <v>3.8666047462703754E-3</v>
      </c>
      <c r="Q1606" s="16">
        <f t="shared" si="102"/>
        <v>45</v>
      </c>
      <c r="R1606" s="16" t="s">
        <v>1479</v>
      </c>
      <c r="S1606" s="16">
        <v>8</v>
      </c>
      <c r="T1606" s="16">
        <f t="shared" si="105"/>
        <v>6</v>
      </c>
    </row>
    <row r="1607" spans="1:20" x14ac:dyDescent="0.2">
      <c r="A1607" s="1">
        <v>1603</v>
      </c>
      <c r="B1607" s="1" t="s">
        <v>1169</v>
      </c>
      <c r="C1607" s="1" t="s">
        <v>189</v>
      </c>
      <c r="D1607" s="1" t="s">
        <v>1155</v>
      </c>
      <c r="E1607" s="16">
        <v>1993</v>
      </c>
      <c r="F1607" s="16">
        <v>2026</v>
      </c>
      <c r="G1607" s="17">
        <v>4.3842592592592593E-2</v>
      </c>
      <c r="H1607" s="17">
        <v>4.553240740740741E-2</v>
      </c>
      <c r="I1607" s="17">
        <v>3.6203703703703703E-2</v>
      </c>
      <c r="J1607" s="17">
        <v>4.6990740740740743E-2</v>
      </c>
      <c r="K1607" s="17">
        <v>3.815972222222222E-2</v>
      </c>
      <c r="L1607" s="17">
        <v>3.8078703703703705E-2</v>
      </c>
      <c r="M1607" s="17">
        <f t="shared" si="104"/>
        <v>0.24880787037037039</v>
      </c>
      <c r="N1607" s="16" t="s">
        <v>803</v>
      </c>
      <c r="O1607" s="16">
        <v>100</v>
      </c>
      <c r="P1607" s="17">
        <f t="shared" si="103"/>
        <v>3.8694847647024939E-3</v>
      </c>
      <c r="Q1607" s="16">
        <f t="shared" si="102"/>
        <v>33</v>
      </c>
      <c r="R1607" s="16" t="s">
        <v>830</v>
      </c>
      <c r="S1607" s="16">
        <v>20</v>
      </c>
      <c r="T1607" s="16">
        <f t="shared" si="105"/>
        <v>6</v>
      </c>
    </row>
    <row r="1608" spans="1:20" x14ac:dyDescent="0.2">
      <c r="A1608" s="1">
        <v>1604</v>
      </c>
      <c r="B1608" s="1" t="s">
        <v>438</v>
      </c>
      <c r="C1608" s="1" t="s">
        <v>294</v>
      </c>
      <c r="D1608" s="27" t="s">
        <v>1585</v>
      </c>
      <c r="E1608" s="30">
        <v>2003</v>
      </c>
      <c r="F1608" s="16">
        <v>2026</v>
      </c>
      <c r="G1608" s="17">
        <v>4.4687499999999998E-2</v>
      </c>
      <c r="H1608" s="17">
        <v>4.5196759259259256E-2</v>
      </c>
      <c r="I1608" s="17">
        <v>3.6724537037037035E-2</v>
      </c>
      <c r="J1608" s="17">
        <v>4.6631944444444441E-2</v>
      </c>
      <c r="K1608" s="17">
        <v>3.8067129629629631E-2</v>
      </c>
      <c r="L1608" s="17">
        <v>3.8032407407407411E-2</v>
      </c>
      <c r="M1608" s="17">
        <f t="shared" si="104"/>
        <v>0.24934027777777776</v>
      </c>
      <c r="N1608" s="16" t="s">
        <v>803</v>
      </c>
      <c r="O1608" s="16">
        <v>101</v>
      </c>
      <c r="P1608" s="17">
        <f t="shared" si="103"/>
        <v>3.8777648176948321E-3</v>
      </c>
      <c r="Q1608" s="16">
        <f t="shared" si="102"/>
        <v>23</v>
      </c>
      <c r="R1608" s="16" t="s">
        <v>2279</v>
      </c>
      <c r="S1608" s="16">
        <v>21</v>
      </c>
      <c r="T1608" s="16">
        <f t="shared" si="105"/>
        <v>6</v>
      </c>
    </row>
    <row r="1609" spans="1:20" x14ac:dyDescent="0.2">
      <c r="A1609" s="1">
        <v>1605</v>
      </c>
      <c r="B1609" s="1" t="s">
        <v>631</v>
      </c>
      <c r="C1609" s="1" t="s">
        <v>185</v>
      </c>
      <c r="D1609" s="1" t="s">
        <v>32</v>
      </c>
      <c r="E1609" s="16">
        <v>1966</v>
      </c>
      <c r="F1609" s="16">
        <v>2026</v>
      </c>
      <c r="G1609" s="17">
        <v>4.449074074074074E-2</v>
      </c>
      <c r="H1609" s="17">
        <v>4.6851851851851853E-2</v>
      </c>
      <c r="I1609" s="17">
        <v>3.6273148148148152E-2</v>
      </c>
      <c r="J1609" s="17">
        <v>4.7071759259259258E-2</v>
      </c>
      <c r="K1609" s="17">
        <v>3.7418981481481484E-2</v>
      </c>
      <c r="L1609" s="17">
        <v>3.7997685185185183E-2</v>
      </c>
      <c r="M1609" s="17">
        <f t="shared" si="104"/>
        <v>0.25010416666666668</v>
      </c>
      <c r="N1609" s="16" t="s">
        <v>803</v>
      </c>
      <c r="O1609" s="16">
        <v>102</v>
      </c>
      <c r="P1609" s="17">
        <f t="shared" si="103"/>
        <v>3.8896448937273194E-3</v>
      </c>
      <c r="Q1609" s="16">
        <f t="shared" si="102"/>
        <v>60</v>
      </c>
      <c r="R1609" s="16" t="s">
        <v>833</v>
      </c>
      <c r="S1609" s="16">
        <v>5</v>
      </c>
      <c r="T1609" s="16">
        <f t="shared" si="105"/>
        <v>6</v>
      </c>
    </row>
    <row r="1610" spans="1:20" x14ac:dyDescent="0.2">
      <c r="A1610" s="1">
        <v>1606</v>
      </c>
      <c r="B1610" s="1" t="s">
        <v>476</v>
      </c>
      <c r="C1610" s="1" t="s">
        <v>994</v>
      </c>
      <c r="D1610" s="1" t="s">
        <v>1588</v>
      </c>
      <c r="E1610" s="16">
        <v>1990</v>
      </c>
      <c r="F1610" s="16">
        <v>2026</v>
      </c>
      <c r="G1610" s="17">
        <v>4.5613425925925925E-2</v>
      </c>
      <c r="H1610" s="17">
        <v>4.6956018518518522E-2</v>
      </c>
      <c r="I1610" s="17">
        <v>3.712962962962963E-2</v>
      </c>
      <c r="J1610" s="17">
        <v>4.6493055555555558E-2</v>
      </c>
      <c r="K1610" s="17">
        <v>3.6851851851851851E-2</v>
      </c>
      <c r="L1610" s="17">
        <v>3.7152777777777778E-2</v>
      </c>
      <c r="M1610" s="17">
        <f t="shared" si="104"/>
        <v>0.25019675925925927</v>
      </c>
      <c r="N1610" s="16" t="s">
        <v>803</v>
      </c>
      <c r="O1610" s="16">
        <v>103</v>
      </c>
      <c r="P1610" s="17">
        <f t="shared" si="103"/>
        <v>3.8910849029433784E-3</v>
      </c>
      <c r="Q1610" s="16">
        <f t="shared" si="102"/>
        <v>36</v>
      </c>
      <c r="R1610" s="16" t="s">
        <v>1467</v>
      </c>
      <c r="S1610" s="16">
        <v>13</v>
      </c>
      <c r="T1610" s="16">
        <f t="shared" si="105"/>
        <v>6</v>
      </c>
    </row>
    <row r="1611" spans="1:20" x14ac:dyDescent="0.2">
      <c r="A1611" s="1">
        <v>1607</v>
      </c>
      <c r="B1611" s="1" t="s">
        <v>1305</v>
      </c>
      <c r="C1611" s="1" t="s">
        <v>1771</v>
      </c>
      <c r="D1611" s="1"/>
      <c r="E1611" s="16">
        <v>2001</v>
      </c>
      <c r="F1611" s="16">
        <v>2026</v>
      </c>
      <c r="G1611" s="17">
        <v>4.4398148148148145E-2</v>
      </c>
      <c r="H1611" s="17">
        <v>4.5613425925925925E-2</v>
      </c>
      <c r="I1611" s="17">
        <v>3.7106481481481483E-2</v>
      </c>
      <c r="J1611" s="17">
        <v>4.7476851851851853E-2</v>
      </c>
      <c r="K1611" s="17">
        <v>3.7928240740740742E-2</v>
      </c>
      <c r="L1611" s="17">
        <v>3.7743055555555557E-2</v>
      </c>
      <c r="M1611" s="17">
        <f t="shared" si="104"/>
        <v>0.25026620370370373</v>
      </c>
      <c r="N1611" s="16" t="s">
        <v>803</v>
      </c>
      <c r="O1611" s="16">
        <v>104</v>
      </c>
      <c r="P1611" s="17">
        <f t="shared" si="103"/>
        <v>3.8921649098554228E-3</v>
      </c>
      <c r="Q1611" s="16">
        <f t="shared" si="102"/>
        <v>25</v>
      </c>
      <c r="R1611" s="16" t="s">
        <v>2279</v>
      </c>
      <c r="S1611" s="16">
        <v>22</v>
      </c>
      <c r="T1611" s="16">
        <f t="shared" si="105"/>
        <v>6</v>
      </c>
    </row>
    <row r="1612" spans="1:20" x14ac:dyDescent="0.2">
      <c r="A1612" s="1">
        <v>1608</v>
      </c>
      <c r="B1612" s="1" t="s">
        <v>1972</v>
      </c>
      <c r="C1612" s="1" t="s">
        <v>2218</v>
      </c>
      <c r="D1612" s="27" t="s">
        <v>20</v>
      </c>
      <c r="E1612" s="30">
        <v>1993</v>
      </c>
      <c r="F1612" s="16">
        <v>2026</v>
      </c>
      <c r="G1612" s="17">
        <v>4.3252314814814813E-2</v>
      </c>
      <c r="H1612" s="17">
        <v>4.6666666666666669E-2</v>
      </c>
      <c r="I1612" s="17">
        <v>3.6666666666666667E-2</v>
      </c>
      <c r="J1612" s="17">
        <v>4.6828703703703706E-2</v>
      </c>
      <c r="K1612" s="17">
        <v>3.7013888888888888E-2</v>
      </c>
      <c r="L1612" s="17">
        <v>4.0289351851851854E-2</v>
      </c>
      <c r="M1612" s="17">
        <f t="shared" si="104"/>
        <v>0.25071759259259258</v>
      </c>
      <c r="N1612" s="16" t="s">
        <v>803</v>
      </c>
      <c r="O1612" s="16">
        <v>105</v>
      </c>
      <c r="P1612" s="17">
        <f t="shared" si="103"/>
        <v>3.8991849547837095E-3</v>
      </c>
      <c r="Q1612" s="16">
        <f t="shared" si="102"/>
        <v>33</v>
      </c>
      <c r="R1612" s="16" t="s">
        <v>830</v>
      </c>
      <c r="S1612" s="16">
        <v>21</v>
      </c>
      <c r="T1612" s="16">
        <f t="shared" si="105"/>
        <v>6</v>
      </c>
    </row>
    <row r="1613" spans="1:20" x14ac:dyDescent="0.2">
      <c r="A1613" s="1">
        <v>1609</v>
      </c>
      <c r="B1613" s="1" t="s">
        <v>1150</v>
      </c>
      <c r="C1613" s="1" t="s">
        <v>129</v>
      </c>
      <c r="D1613" s="27" t="s">
        <v>74</v>
      </c>
      <c r="E1613" s="30">
        <v>1990</v>
      </c>
      <c r="F1613" s="16">
        <v>2026</v>
      </c>
      <c r="G1613" s="17">
        <v>4.3391203703703703E-2</v>
      </c>
      <c r="H1613" s="17">
        <v>4.4259259259259262E-2</v>
      </c>
      <c r="I1613" s="17">
        <v>3.650462962962963E-2</v>
      </c>
      <c r="J1613" s="17">
        <v>4.8553240740740744E-2</v>
      </c>
      <c r="K1613" s="17">
        <v>3.7465277777777778E-2</v>
      </c>
      <c r="L1613" s="17">
        <v>4.0659722222222222E-2</v>
      </c>
      <c r="M1613" s="17">
        <f t="shared" si="104"/>
        <v>0.25083333333333335</v>
      </c>
      <c r="N1613" s="16" t="s">
        <v>803</v>
      </c>
      <c r="O1613" s="16">
        <v>106</v>
      </c>
      <c r="P1613" s="17">
        <f t="shared" si="103"/>
        <v>3.9009849663037841E-3</v>
      </c>
      <c r="Q1613" s="16">
        <f t="shared" si="102"/>
        <v>36</v>
      </c>
      <c r="R1613" s="16" t="s">
        <v>1467</v>
      </c>
      <c r="S1613" s="16">
        <v>14</v>
      </c>
      <c r="T1613" s="16">
        <f t="shared" si="105"/>
        <v>6</v>
      </c>
    </row>
    <row r="1614" spans="1:20" x14ac:dyDescent="0.2">
      <c r="A1614" s="1">
        <v>1610</v>
      </c>
      <c r="B1614" s="1" t="s">
        <v>565</v>
      </c>
      <c r="C1614" s="1" t="s">
        <v>244</v>
      </c>
      <c r="D1614" s="27" t="s">
        <v>78</v>
      </c>
      <c r="E1614" s="30">
        <v>1988</v>
      </c>
      <c r="F1614" s="16">
        <v>2026</v>
      </c>
      <c r="G1614" s="17">
        <v>4.4363425925925924E-2</v>
      </c>
      <c r="H1614" s="17">
        <v>4.5810185185185183E-2</v>
      </c>
      <c r="I1614" s="17">
        <v>3.6909722222222219E-2</v>
      </c>
      <c r="J1614" s="17">
        <v>4.6886574074074074E-2</v>
      </c>
      <c r="K1614" s="17">
        <v>3.8182870370370367E-2</v>
      </c>
      <c r="L1614" s="17">
        <v>3.9305555555555559E-2</v>
      </c>
      <c r="M1614" s="17">
        <f t="shared" si="104"/>
        <v>0.25145833333333328</v>
      </c>
      <c r="N1614" s="16" t="s">
        <v>803</v>
      </c>
      <c r="O1614" s="16">
        <v>107</v>
      </c>
      <c r="P1614" s="17">
        <f t="shared" si="103"/>
        <v>3.9107050285121809E-3</v>
      </c>
      <c r="Q1614" s="16">
        <f t="shared" si="102"/>
        <v>38</v>
      </c>
      <c r="R1614" s="16" t="s">
        <v>1467</v>
      </c>
      <c r="S1614" s="16">
        <v>15</v>
      </c>
      <c r="T1614" s="16">
        <f t="shared" si="105"/>
        <v>6</v>
      </c>
    </row>
    <row r="1615" spans="1:20" x14ac:dyDescent="0.2">
      <c r="A1615" s="1">
        <v>1611</v>
      </c>
      <c r="B1615" s="1" t="s">
        <v>593</v>
      </c>
      <c r="C1615" s="1" t="s">
        <v>262</v>
      </c>
      <c r="D1615" s="1" t="s">
        <v>63</v>
      </c>
      <c r="E1615" s="16">
        <v>1974</v>
      </c>
      <c r="F1615" s="16">
        <v>2026</v>
      </c>
      <c r="G1615" s="17">
        <v>4.4027777777777777E-2</v>
      </c>
      <c r="H1615" s="17">
        <v>4.508101851851852E-2</v>
      </c>
      <c r="I1615" s="17">
        <v>3.7673611111111109E-2</v>
      </c>
      <c r="J1615" s="17">
        <v>4.7592592592592596E-2</v>
      </c>
      <c r="K1615" s="17">
        <v>3.8773148148148147E-2</v>
      </c>
      <c r="L1615" s="17">
        <v>3.9004629629629632E-2</v>
      </c>
      <c r="M1615" s="17">
        <f t="shared" si="104"/>
        <v>0.25215277777777778</v>
      </c>
      <c r="N1615" s="16" t="s">
        <v>803</v>
      </c>
      <c r="O1615" s="16">
        <v>108</v>
      </c>
      <c r="P1615" s="17">
        <f t="shared" si="103"/>
        <v>3.9215050976326238E-3</v>
      </c>
      <c r="Q1615" s="16">
        <f t="shared" si="102"/>
        <v>52</v>
      </c>
      <c r="R1615" s="16" t="s">
        <v>832</v>
      </c>
      <c r="S1615" s="16">
        <v>15</v>
      </c>
      <c r="T1615" s="16">
        <f t="shared" si="105"/>
        <v>6</v>
      </c>
    </row>
    <row r="1616" spans="1:20" x14ac:dyDescent="0.2">
      <c r="A1616" s="1">
        <v>1612</v>
      </c>
      <c r="B1616" s="1" t="s">
        <v>1170</v>
      </c>
      <c r="C1616" s="1" t="s">
        <v>244</v>
      </c>
      <c r="D1616" s="1" t="s">
        <v>1592</v>
      </c>
      <c r="E1616" s="16">
        <v>1980</v>
      </c>
      <c r="F1616" s="16">
        <v>2026</v>
      </c>
      <c r="G1616" s="17">
        <v>4.4895833333333336E-2</v>
      </c>
      <c r="H1616" s="17">
        <v>4.6053240740740742E-2</v>
      </c>
      <c r="I1616" s="17">
        <v>3.6967592592592594E-2</v>
      </c>
      <c r="J1616" s="17">
        <v>4.8148148148148148E-2</v>
      </c>
      <c r="K1616" s="17">
        <v>3.847222222222222E-2</v>
      </c>
      <c r="L1616" s="17">
        <v>3.784722222222222E-2</v>
      </c>
      <c r="M1616" s="17">
        <f t="shared" si="104"/>
        <v>0.25238425925925928</v>
      </c>
      <c r="N1616" s="16" t="s">
        <v>803</v>
      </c>
      <c r="O1616" s="16">
        <v>109</v>
      </c>
      <c r="P1616" s="17">
        <f t="shared" si="103"/>
        <v>3.925105120672772E-3</v>
      </c>
      <c r="Q1616" s="16">
        <f t="shared" si="102"/>
        <v>46</v>
      </c>
      <c r="R1616" s="16" t="s">
        <v>1479</v>
      </c>
      <c r="S1616" s="16">
        <v>9</v>
      </c>
      <c r="T1616" s="16">
        <f t="shared" si="105"/>
        <v>6</v>
      </c>
    </row>
    <row r="1617" spans="1:20" x14ac:dyDescent="0.2">
      <c r="A1617" s="1">
        <v>1613</v>
      </c>
      <c r="B1617" s="1" t="s">
        <v>536</v>
      </c>
      <c r="C1617" s="1" t="s">
        <v>1161</v>
      </c>
      <c r="D1617" s="1" t="s">
        <v>1130</v>
      </c>
      <c r="E1617" s="16">
        <v>1993</v>
      </c>
      <c r="F1617" s="16">
        <v>2026</v>
      </c>
      <c r="G1617" s="17">
        <v>4.7754629629629633E-2</v>
      </c>
      <c r="H1617" s="17">
        <v>4.7696759259259258E-2</v>
      </c>
      <c r="I1617" s="17">
        <v>3.6782407407407409E-2</v>
      </c>
      <c r="J1617" s="17">
        <v>4.6365740740740742E-2</v>
      </c>
      <c r="K1617" s="17">
        <v>3.7187499999999998E-2</v>
      </c>
      <c r="L1617" s="17">
        <v>3.6666666666666667E-2</v>
      </c>
      <c r="M1617" s="17">
        <f t="shared" si="104"/>
        <v>0.25245370370370374</v>
      </c>
      <c r="N1617" s="16" t="s">
        <v>803</v>
      </c>
      <c r="O1617" s="16">
        <v>110</v>
      </c>
      <c r="P1617" s="17">
        <f t="shared" si="103"/>
        <v>3.9261851275848164E-3</v>
      </c>
      <c r="Q1617" s="16">
        <f t="shared" si="102"/>
        <v>33</v>
      </c>
      <c r="R1617" s="16" t="s">
        <v>830</v>
      </c>
      <c r="S1617" s="16">
        <v>22</v>
      </c>
      <c r="T1617" s="16">
        <f t="shared" si="105"/>
        <v>6</v>
      </c>
    </row>
    <row r="1618" spans="1:20" x14ac:dyDescent="0.2">
      <c r="A1618" s="1">
        <v>1614</v>
      </c>
      <c r="B1618" s="1" t="s">
        <v>2217</v>
      </c>
      <c r="C1618" s="1" t="s">
        <v>282</v>
      </c>
      <c r="D1618" s="1" t="s">
        <v>1595</v>
      </c>
      <c r="E1618" s="16">
        <v>1986</v>
      </c>
      <c r="F1618" s="16">
        <v>2026</v>
      </c>
      <c r="G1618" s="17">
        <v>4.5682870370370374E-2</v>
      </c>
      <c r="H1618" s="17">
        <v>4.583333333333333E-2</v>
      </c>
      <c r="I1618" s="17">
        <v>3.6967592592592594E-2</v>
      </c>
      <c r="J1618" s="17">
        <v>4.7939814814814817E-2</v>
      </c>
      <c r="K1618" s="17">
        <v>3.740740740740741E-2</v>
      </c>
      <c r="L1618" s="17">
        <v>3.8715277777777779E-2</v>
      </c>
      <c r="M1618" s="17">
        <f t="shared" si="104"/>
        <v>0.25254629629629632</v>
      </c>
      <c r="N1618" s="16" t="s">
        <v>803</v>
      </c>
      <c r="O1618" s="16">
        <v>111</v>
      </c>
      <c r="P1618" s="17">
        <f t="shared" si="103"/>
        <v>3.927625136800875E-3</v>
      </c>
      <c r="Q1618" s="16">
        <f t="shared" si="102"/>
        <v>40</v>
      </c>
      <c r="R1618" s="16" t="s">
        <v>831</v>
      </c>
      <c r="S1618" s="16">
        <v>11</v>
      </c>
      <c r="T1618" s="16">
        <f t="shared" si="105"/>
        <v>6</v>
      </c>
    </row>
    <row r="1619" spans="1:20" x14ac:dyDescent="0.2">
      <c r="A1619" s="1">
        <v>1615</v>
      </c>
      <c r="B1619" s="1" t="s">
        <v>1974</v>
      </c>
      <c r="C1619" s="1" t="s">
        <v>949</v>
      </c>
      <c r="D1619" s="1" t="s">
        <v>1155</v>
      </c>
      <c r="E1619" s="16">
        <v>1998</v>
      </c>
      <c r="F1619" s="16">
        <v>2026</v>
      </c>
      <c r="G1619" s="17">
        <v>4.5543981481481484E-2</v>
      </c>
      <c r="H1619" s="17">
        <v>4.597222222222222E-2</v>
      </c>
      <c r="I1619" s="17">
        <v>3.7858796296296293E-2</v>
      </c>
      <c r="J1619" s="17">
        <v>4.7407407407407405E-2</v>
      </c>
      <c r="K1619" s="17">
        <v>3.7858796296296293E-2</v>
      </c>
      <c r="L1619" s="17">
        <v>3.8067129629629631E-2</v>
      </c>
      <c r="M1619" s="17">
        <f t="shared" si="104"/>
        <v>0.25270833333333331</v>
      </c>
      <c r="N1619" s="16" t="s">
        <v>803</v>
      </c>
      <c r="O1619" s="16">
        <v>112</v>
      </c>
      <c r="P1619" s="17">
        <f t="shared" si="103"/>
        <v>3.930145152928978E-3</v>
      </c>
      <c r="Q1619" s="16">
        <f t="shared" si="102"/>
        <v>28</v>
      </c>
      <c r="R1619" s="16" t="s">
        <v>2279</v>
      </c>
      <c r="S1619" s="16">
        <v>23</v>
      </c>
      <c r="T1619" s="16">
        <f t="shared" si="105"/>
        <v>6</v>
      </c>
    </row>
    <row r="1620" spans="1:20" x14ac:dyDescent="0.2">
      <c r="A1620" s="1">
        <v>1616</v>
      </c>
      <c r="B1620" s="1" t="s">
        <v>1179</v>
      </c>
      <c r="C1620" s="1" t="s">
        <v>1180</v>
      </c>
      <c r="D1620" s="1" t="s">
        <v>1569</v>
      </c>
      <c r="E1620" s="16">
        <v>1992</v>
      </c>
      <c r="F1620" s="16">
        <v>2026</v>
      </c>
      <c r="G1620" s="17">
        <v>4.6388888888888889E-2</v>
      </c>
      <c r="H1620" s="17">
        <v>4.6747685185185184E-2</v>
      </c>
      <c r="I1620" s="17">
        <v>3.7372685185185182E-2</v>
      </c>
      <c r="J1620" s="17">
        <v>4.7858796296296295E-2</v>
      </c>
      <c r="K1620" s="17">
        <v>3.8009259259259257E-2</v>
      </c>
      <c r="L1620" s="17">
        <v>3.6377314814814814E-2</v>
      </c>
      <c r="M1620" s="17">
        <f t="shared" si="104"/>
        <v>0.25275462962962963</v>
      </c>
      <c r="N1620" s="16" t="s">
        <v>803</v>
      </c>
      <c r="O1620" s="16">
        <v>113</v>
      </c>
      <c r="P1620" s="17">
        <f t="shared" si="103"/>
        <v>3.9308651575370073E-3</v>
      </c>
      <c r="Q1620" s="16">
        <f t="shared" ref="Q1620:Q1683" si="106">SUM(F1620-E1620)</f>
        <v>34</v>
      </c>
      <c r="R1620" s="16" t="s">
        <v>830</v>
      </c>
      <c r="S1620" s="16">
        <v>23</v>
      </c>
      <c r="T1620" s="16">
        <f t="shared" si="105"/>
        <v>6</v>
      </c>
    </row>
    <row r="1621" spans="1:20" x14ac:dyDescent="0.2">
      <c r="A1621" s="1">
        <v>1617</v>
      </c>
      <c r="B1621" s="1" t="s">
        <v>1209</v>
      </c>
      <c r="C1621" s="1" t="s">
        <v>1210</v>
      </c>
      <c r="D1621" s="1" t="s">
        <v>47</v>
      </c>
      <c r="E1621" s="16">
        <v>1977</v>
      </c>
      <c r="F1621" s="16">
        <v>2026</v>
      </c>
      <c r="G1621" s="17">
        <v>4.445601851851852E-2</v>
      </c>
      <c r="H1621" s="17">
        <v>4.5740740740740742E-2</v>
      </c>
      <c r="I1621" s="17">
        <v>3.7881944444444447E-2</v>
      </c>
      <c r="J1621" s="17">
        <v>4.7222222222222221E-2</v>
      </c>
      <c r="K1621" s="17">
        <v>3.8587962962962963E-2</v>
      </c>
      <c r="L1621" s="17">
        <v>3.892361111111111E-2</v>
      </c>
      <c r="M1621" s="17">
        <f t="shared" si="104"/>
        <v>0.2528125</v>
      </c>
      <c r="N1621" s="16" t="s">
        <v>803</v>
      </c>
      <c r="O1621" s="16">
        <v>114</v>
      </c>
      <c r="P1621" s="17">
        <f t="shared" si="103"/>
        <v>3.9317651632970445E-3</v>
      </c>
      <c r="Q1621" s="16">
        <f t="shared" si="106"/>
        <v>49</v>
      </c>
      <c r="R1621" s="16" t="s">
        <v>1479</v>
      </c>
      <c r="S1621" s="16">
        <v>10</v>
      </c>
      <c r="T1621" s="16">
        <f t="shared" si="105"/>
        <v>6</v>
      </c>
    </row>
    <row r="1622" spans="1:20" x14ac:dyDescent="0.2">
      <c r="A1622" s="1">
        <v>1618</v>
      </c>
      <c r="B1622" s="1" t="s">
        <v>629</v>
      </c>
      <c r="C1622" s="1" t="s">
        <v>343</v>
      </c>
      <c r="D1622" s="1" t="s">
        <v>1549</v>
      </c>
      <c r="E1622" s="16">
        <v>1978</v>
      </c>
      <c r="F1622" s="16">
        <v>2026</v>
      </c>
      <c r="G1622" s="17">
        <v>4.0972222222222222E-2</v>
      </c>
      <c r="H1622" s="17">
        <v>4.7280092592592596E-2</v>
      </c>
      <c r="I1622" s="17">
        <v>4.6817129629629632E-2</v>
      </c>
      <c r="J1622" s="17">
        <v>4.4826388888888888E-2</v>
      </c>
      <c r="K1622" s="17">
        <v>3.5798611111111114E-2</v>
      </c>
      <c r="L1622" s="17">
        <v>3.7245370370370373E-2</v>
      </c>
      <c r="M1622" s="17">
        <f t="shared" si="104"/>
        <v>0.25293981481481487</v>
      </c>
      <c r="N1622" s="16" t="s">
        <v>803</v>
      </c>
      <c r="O1622" s="16">
        <v>115</v>
      </c>
      <c r="P1622" s="17">
        <f t="shared" si="103"/>
        <v>3.9337451759691262E-3</v>
      </c>
      <c r="Q1622" s="16">
        <f t="shared" si="106"/>
        <v>48</v>
      </c>
      <c r="R1622" s="16" t="s">
        <v>1479</v>
      </c>
      <c r="S1622" s="16">
        <v>11</v>
      </c>
      <c r="T1622" s="16">
        <f t="shared" si="105"/>
        <v>6</v>
      </c>
    </row>
    <row r="1623" spans="1:20" x14ac:dyDescent="0.2">
      <c r="A1623" s="1">
        <v>1619</v>
      </c>
      <c r="B1623" s="1" t="s">
        <v>436</v>
      </c>
      <c r="C1623" s="33" t="s">
        <v>983</v>
      </c>
      <c r="D1623" s="33" t="s">
        <v>4430</v>
      </c>
      <c r="E1623" s="34">
        <v>1973</v>
      </c>
      <c r="F1623" s="16">
        <v>2026</v>
      </c>
      <c r="G1623" s="17">
        <v>4.5497685185185183E-2</v>
      </c>
      <c r="H1623" s="17">
        <v>4.6041666666666668E-2</v>
      </c>
      <c r="I1623" s="17">
        <v>3.6446759259259262E-2</v>
      </c>
      <c r="J1623" s="17">
        <v>4.8599537037037038E-2</v>
      </c>
      <c r="K1623" s="17">
        <v>3.7824074074074072E-2</v>
      </c>
      <c r="L1623" s="17">
        <v>3.8668981481481485E-2</v>
      </c>
      <c r="M1623" s="17">
        <f t="shared" si="104"/>
        <v>0.25307870370370372</v>
      </c>
      <c r="N1623" s="16" t="s">
        <v>803</v>
      </c>
      <c r="O1623" s="16">
        <v>116</v>
      </c>
      <c r="P1623" s="17">
        <f t="shared" si="103"/>
        <v>3.9359051897932141E-3</v>
      </c>
      <c r="Q1623" s="16">
        <f t="shared" si="106"/>
        <v>53</v>
      </c>
      <c r="R1623" s="16" t="s">
        <v>832</v>
      </c>
      <c r="S1623" s="16"/>
      <c r="T1623" s="16">
        <f t="shared" si="105"/>
        <v>6</v>
      </c>
    </row>
    <row r="1624" spans="1:20" x14ac:dyDescent="0.2">
      <c r="A1624" s="1">
        <v>1620</v>
      </c>
      <c r="B1624" s="1" t="s">
        <v>1949</v>
      </c>
      <c r="C1624" s="1" t="s">
        <v>938</v>
      </c>
      <c r="D1624" s="1"/>
      <c r="E1624" s="16">
        <v>1986</v>
      </c>
      <c r="F1624" s="16">
        <v>2026</v>
      </c>
      <c r="G1624" s="17">
        <v>4.4479166666666667E-2</v>
      </c>
      <c r="H1624" s="17">
        <v>4.6921296296296294E-2</v>
      </c>
      <c r="I1624" s="17">
        <v>3.6840277777777777E-2</v>
      </c>
      <c r="J1624" s="17">
        <v>4.7106481481481478E-2</v>
      </c>
      <c r="K1624" s="17">
        <v>3.9143518518518522E-2</v>
      </c>
      <c r="L1624" s="17">
        <v>3.8622685185185184E-2</v>
      </c>
      <c r="M1624" s="17">
        <f t="shared" si="104"/>
        <v>0.25311342592592589</v>
      </c>
      <c r="N1624" s="16" t="s">
        <v>803</v>
      </c>
      <c r="O1624" s="16">
        <v>117</v>
      </c>
      <c r="P1624" s="17">
        <f t="shared" si="103"/>
        <v>3.9364451932492354E-3</v>
      </c>
      <c r="Q1624" s="16">
        <f t="shared" si="106"/>
        <v>40</v>
      </c>
      <c r="R1624" s="16" t="s">
        <v>831</v>
      </c>
      <c r="S1624" s="16">
        <v>12</v>
      </c>
      <c r="T1624" s="16">
        <f t="shared" si="105"/>
        <v>6</v>
      </c>
    </row>
    <row r="1625" spans="1:20" x14ac:dyDescent="0.2">
      <c r="A1625" s="1">
        <v>1621</v>
      </c>
      <c r="B1625" s="1" t="s">
        <v>1000</v>
      </c>
      <c r="C1625" s="1" t="s">
        <v>327</v>
      </c>
      <c r="D1625" s="1" t="s">
        <v>1093</v>
      </c>
      <c r="E1625" s="16">
        <v>2006</v>
      </c>
      <c r="F1625" s="16">
        <v>2026</v>
      </c>
      <c r="G1625" s="17">
        <v>4.4432870370370373E-2</v>
      </c>
      <c r="H1625" s="17">
        <v>4.6226851851851852E-2</v>
      </c>
      <c r="I1625" s="17">
        <v>3.7395833333333336E-2</v>
      </c>
      <c r="J1625" s="17">
        <v>4.7569444444444442E-2</v>
      </c>
      <c r="K1625" s="17">
        <v>3.8124999999999999E-2</v>
      </c>
      <c r="L1625" s="17">
        <v>3.9456018518518515E-2</v>
      </c>
      <c r="M1625" s="17">
        <f t="shared" si="104"/>
        <v>0.25320601851851854</v>
      </c>
      <c r="N1625" s="16" t="s">
        <v>803</v>
      </c>
      <c r="O1625" s="16">
        <v>118</v>
      </c>
      <c r="P1625" s="17">
        <f t="shared" si="103"/>
        <v>3.9378852024652957E-3</v>
      </c>
      <c r="Q1625" s="16">
        <f t="shared" si="106"/>
        <v>20</v>
      </c>
      <c r="R1625" s="16" t="s">
        <v>2279</v>
      </c>
      <c r="S1625" s="16">
        <v>24</v>
      </c>
      <c r="T1625" s="16">
        <f t="shared" si="105"/>
        <v>6</v>
      </c>
    </row>
    <row r="1626" spans="1:20" x14ac:dyDescent="0.2">
      <c r="A1626" s="1">
        <v>1622</v>
      </c>
      <c r="B1626" s="1" t="s">
        <v>669</v>
      </c>
      <c r="C1626" s="1" t="s">
        <v>314</v>
      </c>
      <c r="D1626" s="1" t="s">
        <v>32</v>
      </c>
      <c r="E1626" s="16">
        <v>1968</v>
      </c>
      <c r="F1626" s="16">
        <v>2026</v>
      </c>
      <c r="G1626" s="17">
        <v>4.4710648148148145E-2</v>
      </c>
      <c r="H1626" s="17">
        <v>4.5856481481481484E-2</v>
      </c>
      <c r="I1626" s="17">
        <v>3.7187499999999998E-2</v>
      </c>
      <c r="J1626" s="17">
        <v>4.7743055555555552E-2</v>
      </c>
      <c r="K1626" s="17">
        <v>3.8425925925925926E-2</v>
      </c>
      <c r="L1626" s="17">
        <v>3.9675925925925927E-2</v>
      </c>
      <c r="M1626" s="17">
        <f t="shared" si="104"/>
        <v>0.25359953703703703</v>
      </c>
      <c r="N1626" s="16" t="s">
        <v>803</v>
      </c>
      <c r="O1626" s="16">
        <v>119</v>
      </c>
      <c r="P1626" s="17">
        <f t="shared" si="103"/>
        <v>3.9440052416335452E-3</v>
      </c>
      <c r="Q1626" s="16">
        <f t="shared" si="106"/>
        <v>58</v>
      </c>
      <c r="R1626" s="16" t="s">
        <v>1499</v>
      </c>
      <c r="S1626" s="16">
        <v>12</v>
      </c>
      <c r="T1626" s="16">
        <f t="shared" si="105"/>
        <v>6</v>
      </c>
    </row>
    <row r="1627" spans="1:20" x14ac:dyDescent="0.2">
      <c r="A1627" s="1">
        <v>1623</v>
      </c>
      <c r="B1627" s="1" t="s">
        <v>2216</v>
      </c>
      <c r="C1627" s="1" t="s">
        <v>1284</v>
      </c>
      <c r="D1627" s="1" t="s">
        <v>6</v>
      </c>
      <c r="E1627" s="16">
        <v>1965</v>
      </c>
      <c r="F1627" s="16">
        <v>2026</v>
      </c>
      <c r="G1627" s="17">
        <v>4.4594907407407409E-2</v>
      </c>
      <c r="H1627" s="17">
        <v>4.5995370370370367E-2</v>
      </c>
      <c r="I1627" s="17">
        <v>3.7881944444444447E-2</v>
      </c>
      <c r="J1627" s="17">
        <v>4.7685185185185185E-2</v>
      </c>
      <c r="K1627" s="17">
        <v>3.8599537037037036E-2</v>
      </c>
      <c r="L1627" s="17">
        <v>3.892361111111111E-2</v>
      </c>
      <c r="M1627" s="17">
        <f t="shared" si="104"/>
        <v>0.25368055555555558</v>
      </c>
      <c r="N1627" s="16" t="s">
        <v>803</v>
      </c>
      <c r="O1627" s="16">
        <v>120</v>
      </c>
      <c r="P1627" s="17">
        <f t="shared" si="103"/>
        <v>3.9452652496975976E-3</v>
      </c>
      <c r="Q1627" s="16">
        <f t="shared" si="106"/>
        <v>61</v>
      </c>
      <c r="R1627" s="16" t="s">
        <v>833</v>
      </c>
      <c r="S1627" s="16">
        <v>6</v>
      </c>
      <c r="T1627" s="16">
        <f t="shared" si="105"/>
        <v>6</v>
      </c>
    </row>
    <row r="1628" spans="1:20" x14ac:dyDescent="0.2">
      <c r="A1628" s="1">
        <v>1624</v>
      </c>
      <c r="B1628" s="1" t="s">
        <v>940</v>
      </c>
      <c r="C1628" s="1" t="s">
        <v>322</v>
      </c>
      <c r="D1628" s="1" t="s">
        <v>1508</v>
      </c>
      <c r="E1628" s="16">
        <v>1990</v>
      </c>
      <c r="F1628" s="16">
        <v>2026</v>
      </c>
      <c r="G1628" s="17">
        <v>4.670138888888889E-2</v>
      </c>
      <c r="H1628" s="17">
        <v>4.7268518518518515E-2</v>
      </c>
      <c r="I1628" s="17">
        <v>3.7546296296296293E-2</v>
      </c>
      <c r="J1628" s="17">
        <v>4.7395833333333331E-2</v>
      </c>
      <c r="K1628" s="17">
        <v>3.7337962962962962E-2</v>
      </c>
      <c r="L1628" s="17">
        <v>3.7812499999999999E-2</v>
      </c>
      <c r="M1628" s="17">
        <f t="shared" si="104"/>
        <v>0.25406249999999997</v>
      </c>
      <c r="N1628" s="16" t="s">
        <v>803</v>
      </c>
      <c r="O1628" s="16">
        <v>121</v>
      </c>
      <c r="P1628" s="17">
        <f t="shared" si="103"/>
        <v>3.9512052877138399E-3</v>
      </c>
      <c r="Q1628" s="16">
        <f t="shared" si="106"/>
        <v>36</v>
      </c>
      <c r="R1628" s="16" t="s">
        <v>1467</v>
      </c>
      <c r="S1628" s="16">
        <v>16</v>
      </c>
      <c r="T1628" s="16">
        <f t="shared" si="105"/>
        <v>6</v>
      </c>
    </row>
    <row r="1629" spans="1:20" x14ac:dyDescent="0.2">
      <c r="A1629" s="1">
        <v>1625</v>
      </c>
      <c r="B1629" s="1" t="s">
        <v>1977</v>
      </c>
      <c r="C1629" s="1" t="s">
        <v>278</v>
      </c>
      <c r="D1629" s="1" t="s">
        <v>1599</v>
      </c>
      <c r="E1629" s="16">
        <v>1999</v>
      </c>
      <c r="F1629" s="16">
        <v>2026</v>
      </c>
      <c r="G1629" s="17">
        <v>4.4664351851851851E-2</v>
      </c>
      <c r="H1629" s="17">
        <v>4.6689814814814816E-2</v>
      </c>
      <c r="I1629" s="17">
        <v>3.726851851851852E-2</v>
      </c>
      <c r="J1629" s="17">
        <v>4.8969907407407406E-2</v>
      </c>
      <c r="K1629" s="17">
        <v>3.8761574074074073E-2</v>
      </c>
      <c r="L1629" s="17">
        <v>3.802083333333333E-2</v>
      </c>
      <c r="M1629" s="17">
        <f t="shared" si="104"/>
        <v>0.25437499999999996</v>
      </c>
      <c r="N1629" s="16" t="s">
        <v>803</v>
      </c>
      <c r="O1629" s="16">
        <v>122</v>
      </c>
      <c r="P1629" s="17">
        <f t="shared" si="103"/>
        <v>3.9560653188180387E-3</v>
      </c>
      <c r="Q1629" s="16">
        <f t="shared" si="106"/>
        <v>27</v>
      </c>
      <c r="R1629" s="16" t="s">
        <v>2279</v>
      </c>
      <c r="S1629" s="16">
        <v>25</v>
      </c>
      <c r="T1629" s="16">
        <f t="shared" si="105"/>
        <v>6</v>
      </c>
    </row>
    <row r="1630" spans="1:20" x14ac:dyDescent="0.2">
      <c r="A1630" s="1">
        <v>1626</v>
      </c>
      <c r="B1630" s="1" t="s">
        <v>723</v>
      </c>
      <c r="C1630" s="1" t="s">
        <v>1774</v>
      </c>
      <c r="D1630" s="1" t="s">
        <v>12</v>
      </c>
      <c r="E1630" s="16">
        <v>1985</v>
      </c>
      <c r="F1630" s="16">
        <v>2026</v>
      </c>
      <c r="G1630" s="17">
        <v>4.6388888888888889E-2</v>
      </c>
      <c r="H1630" s="17">
        <v>4.6828703703703706E-2</v>
      </c>
      <c r="I1630" s="17">
        <v>3.72337962962963E-2</v>
      </c>
      <c r="J1630" s="17">
        <v>4.8449074074074075E-2</v>
      </c>
      <c r="K1630" s="17">
        <v>3.8321759259259257E-2</v>
      </c>
      <c r="L1630" s="17">
        <v>3.7928240740740742E-2</v>
      </c>
      <c r="M1630" s="17">
        <f t="shared" si="104"/>
        <v>0.25515046296296295</v>
      </c>
      <c r="N1630" s="16" t="s">
        <v>803</v>
      </c>
      <c r="O1630" s="16">
        <v>123</v>
      </c>
      <c r="P1630" s="17">
        <f t="shared" si="103"/>
        <v>3.9681253960025331E-3</v>
      </c>
      <c r="Q1630" s="16">
        <f t="shared" si="106"/>
        <v>41</v>
      </c>
      <c r="R1630" s="16" t="s">
        <v>831</v>
      </c>
      <c r="S1630" s="16">
        <v>13</v>
      </c>
      <c r="T1630" s="16">
        <f t="shared" si="105"/>
        <v>6</v>
      </c>
    </row>
    <row r="1631" spans="1:20" x14ac:dyDescent="0.2">
      <c r="A1631" s="1">
        <v>1627</v>
      </c>
      <c r="B1631" s="1" t="s">
        <v>840</v>
      </c>
      <c r="C1631" s="1" t="s">
        <v>1219</v>
      </c>
      <c r="D1631" s="1" t="s">
        <v>1458</v>
      </c>
      <c r="E1631" s="16">
        <v>1984</v>
      </c>
      <c r="F1631" s="16">
        <v>2026</v>
      </c>
      <c r="G1631" s="17">
        <v>4.5393518518518521E-2</v>
      </c>
      <c r="H1631" s="17">
        <v>4.7245370370370368E-2</v>
      </c>
      <c r="I1631" s="17">
        <v>3.7685185185185183E-2</v>
      </c>
      <c r="J1631" s="17">
        <v>4.7615740740740743E-2</v>
      </c>
      <c r="K1631" s="17">
        <v>3.8402777777777779E-2</v>
      </c>
      <c r="L1631" s="17">
        <v>3.8819444444444441E-2</v>
      </c>
      <c r="M1631" s="17">
        <f t="shared" si="104"/>
        <v>0.25516203703703705</v>
      </c>
      <c r="N1631" s="16" t="s">
        <v>803</v>
      </c>
      <c r="O1631" s="16">
        <v>124</v>
      </c>
      <c r="P1631" s="17">
        <f t="shared" si="103"/>
        <v>3.9683053971545411E-3</v>
      </c>
      <c r="Q1631" s="16">
        <f t="shared" si="106"/>
        <v>42</v>
      </c>
      <c r="R1631" s="16" t="s">
        <v>831</v>
      </c>
      <c r="S1631" s="16">
        <v>14</v>
      </c>
      <c r="T1631" s="16">
        <f t="shared" si="105"/>
        <v>6</v>
      </c>
    </row>
    <row r="1632" spans="1:20" x14ac:dyDescent="0.2">
      <c r="A1632" s="1">
        <v>1628</v>
      </c>
      <c r="B1632" s="1" t="s">
        <v>560</v>
      </c>
      <c r="C1632" s="1" t="s">
        <v>232</v>
      </c>
      <c r="D1632" s="1" t="s">
        <v>9</v>
      </c>
      <c r="E1632" s="16">
        <v>1972</v>
      </c>
      <c r="F1632" s="16">
        <v>2026</v>
      </c>
      <c r="G1632" s="17">
        <v>4.3564814814814813E-2</v>
      </c>
      <c r="H1632" s="17">
        <v>4.5115740740740741E-2</v>
      </c>
      <c r="I1632" s="17">
        <v>3.6631944444444446E-2</v>
      </c>
      <c r="J1632" s="17">
        <v>5.0578703703703702E-2</v>
      </c>
      <c r="K1632" s="17">
        <v>4.0266203703703707E-2</v>
      </c>
      <c r="L1632" s="17">
        <v>3.9027777777777779E-2</v>
      </c>
      <c r="M1632" s="17">
        <f t="shared" si="104"/>
        <v>0.25518518518518518</v>
      </c>
      <c r="N1632" s="16" t="s">
        <v>803</v>
      </c>
      <c r="O1632" s="16">
        <v>125</v>
      </c>
      <c r="P1632" s="17">
        <f t="shared" si="103"/>
        <v>3.9686653994585562E-3</v>
      </c>
      <c r="Q1632" s="16">
        <f t="shared" si="106"/>
        <v>54</v>
      </c>
      <c r="R1632" s="16" t="s">
        <v>832</v>
      </c>
      <c r="S1632" s="16">
        <v>16</v>
      </c>
      <c r="T1632" s="16">
        <f t="shared" si="105"/>
        <v>6</v>
      </c>
    </row>
    <row r="1633" spans="1:20" x14ac:dyDescent="0.2">
      <c r="A1633" s="1">
        <v>1629</v>
      </c>
      <c r="B1633" s="1" t="s">
        <v>651</v>
      </c>
      <c r="C1633" s="1" t="s">
        <v>331</v>
      </c>
      <c r="D1633" s="1" t="s">
        <v>1458</v>
      </c>
      <c r="E1633" s="16">
        <v>2000</v>
      </c>
      <c r="F1633" s="16">
        <v>2026</v>
      </c>
      <c r="G1633" s="17">
        <v>4.4525462962962961E-2</v>
      </c>
      <c r="H1633" s="17">
        <v>4.8113425925925928E-2</v>
      </c>
      <c r="I1633" s="17">
        <v>3.7291666666666667E-2</v>
      </c>
      <c r="J1633" s="17">
        <v>4.8356481481481479E-2</v>
      </c>
      <c r="K1633" s="17">
        <v>3.8807870370370368E-2</v>
      </c>
      <c r="L1633" s="17">
        <v>3.8263888888888889E-2</v>
      </c>
      <c r="M1633" s="17">
        <f t="shared" si="104"/>
        <v>0.25535879629629626</v>
      </c>
      <c r="N1633" s="16" t="s">
        <v>803</v>
      </c>
      <c r="O1633" s="16">
        <v>126</v>
      </c>
      <c r="P1633" s="17">
        <f t="shared" si="103"/>
        <v>3.9713654167386663E-3</v>
      </c>
      <c r="Q1633" s="16">
        <f t="shared" si="106"/>
        <v>26</v>
      </c>
      <c r="R1633" s="16" t="s">
        <v>2279</v>
      </c>
      <c r="S1633" s="16">
        <v>26</v>
      </c>
      <c r="T1633" s="16">
        <f t="shared" si="105"/>
        <v>6</v>
      </c>
    </row>
    <row r="1634" spans="1:20" x14ac:dyDescent="0.2">
      <c r="A1634" s="1">
        <v>1630</v>
      </c>
      <c r="B1634" s="1" t="s">
        <v>575</v>
      </c>
      <c r="C1634" s="1" t="s">
        <v>291</v>
      </c>
      <c r="D1634" s="1" t="s">
        <v>60</v>
      </c>
      <c r="E1634" s="16">
        <v>1987</v>
      </c>
      <c r="F1634" s="16">
        <v>2026</v>
      </c>
      <c r="G1634" s="17">
        <v>4.4872685185185182E-2</v>
      </c>
      <c r="H1634" s="17">
        <v>4.7673611111111111E-2</v>
      </c>
      <c r="I1634" s="17">
        <v>3.7835648148148146E-2</v>
      </c>
      <c r="J1634" s="17">
        <v>4.7673611111111111E-2</v>
      </c>
      <c r="K1634" s="17">
        <v>3.8553240740740742E-2</v>
      </c>
      <c r="L1634" s="17">
        <v>3.9733796296296295E-2</v>
      </c>
      <c r="M1634" s="17">
        <f t="shared" si="104"/>
        <v>0.25634259259259262</v>
      </c>
      <c r="N1634" s="16" t="s">
        <v>803</v>
      </c>
      <c r="O1634" s="16">
        <v>127</v>
      </c>
      <c r="P1634" s="17">
        <f t="shared" si="103"/>
        <v>3.9866655146592938E-3</v>
      </c>
      <c r="Q1634" s="16">
        <f t="shared" si="106"/>
        <v>39</v>
      </c>
      <c r="R1634" s="16" t="s">
        <v>1467</v>
      </c>
      <c r="S1634" s="16">
        <v>17</v>
      </c>
      <c r="T1634" s="16">
        <f t="shared" si="105"/>
        <v>6</v>
      </c>
    </row>
    <row r="1635" spans="1:20" x14ac:dyDescent="0.2">
      <c r="A1635" s="1">
        <v>1631</v>
      </c>
      <c r="B1635" s="1" t="s">
        <v>2214</v>
      </c>
      <c r="C1635" s="1" t="s">
        <v>240</v>
      </c>
      <c r="D1635" s="1" t="s">
        <v>60</v>
      </c>
      <c r="E1635" s="16">
        <v>1974</v>
      </c>
      <c r="F1635" s="16">
        <v>2026</v>
      </c>
      <c r="G1635" s="17">
        <v>4.4872685185185182E-2</v>
      </c>
      <c r="H1635" s="17">
        <v>4.7673611111111111E-2</v>
      </c>
      <c r="I1635" s="17">
        <v>3.7835648148148146E-2</v>
      </c>
      <c r="J1635" s="17">
        <v>4.7685185185185185E-2</v>
      </c>
      <c r="K1635" s="17">
        <v>3.8564814814814816E-2</v>
      </c>
      <c r="L1635" s="17">
        <v>3.9745370370370368E-2</v>
      </c>
      <c r="M1635" s="17">
        <f t="shared" si="104"/>
        <v>0.25637731481481479</v>
      </c>
      <c r="N1635" s="16" t="s">
        <v>803</v>
      </c>
      <c r="O1635" s="16">
        <v>128</v>
      </c>
      <c r="P1635" s="17">
        <f t="shared" si="103"/>
        <v>3.9872055181153152E-3</v>
      </c>
      <c r="Q1635" s="16">
        <f t="shared" si="106"/>
        <v>52</v>
      </c>
      <c r="R1635" s="16" t="s">
        <v>832</v>
      </c>
      <c r="S1635" s="16">
        <v>17</v>
      </c>
      <c r="T1635" s="16">
        <f t="shared" si="105"/>
        <v>6</v>
      </c>
    </row>
    <row r="1636" spans="1:20" x14ac:dyDescent="0.2">
      <c r="A1636" s="1">
        <v>1632</v>
      </c>
      <c r="B1636" s="1" t="s">
        <v>707</v>
      </c>
      <c r="C1636" s="1" t="s">
        <v>154</v>
      </c>
      <c r="D1636" s="1" t="s">
        <v>842</v>
      </c>
      <c r="E1636" s="16">
        <v>1986</v>
      </c>
      <c r="F1636" s="16">
        <v>2026</v>
      </c>
      <c r="G1636" s="17">
        <v>4.5127314814814815E-2</v>
      </c>
      <c r="H1636" s="17">
        <v>4.5856481481481484E-2</v>
      </c>
      <c r="I1636" s="17">
        <v>3.8148148148148146E-2</v>
      </c>
      <c r="J1636" s="17">
        <v>4.9930555555555554E-2</v>
      </c>
      <c r="K1636" s="17">
        <v>3.8368055555555558E-2</v>
      </c>
      <c r="L1636" s="17">
        <v>3.8958333333333331E-2</v>
      </c>
      <c r="M1636" s="17">
        <f t="shared" si="104"/>
        <v>0.25638888888888889</v>
      </c>
      <c r="N1636" s="16" t="s">
        <v>803</v>
      </c>
      <c r="O1636" s="16">
        <v>129</v>
      </c>
      <c r="P1636" s="17">
        <f t="shared" ref="P1636:P1699" si="107">SUM(M1636/$M$4)</f>
        <v>3.9873855192673223E-3</v>
      </c>
      <c r="Q1636" s="16">
        <f t="shared" si="106"/>
        <v>40</v>
      </c>
      <c r="R1636" s="16" t="s">
        <v>831</v>
      </c>
      <c r="S1636" s="16">
        <v>15</v>
      </c>
      <c r="T1636" s="16">
        <f t="shared" si="105"/>
        <v>6</v>
      </c>
    </row>
    <row r="1637" spans="1:20" x14ac:dyDescent="0.2">
      <c r="A1637" s="1">
        <v>1633</v>
      </c>
      <c r="B1637" s="1" t="s">
        <v>992</v>
      </c>
      <c r="C1637" s="1" t="s">
        <v>310</v>
      </c>
      <c r="D1637" s="27" t="s">
        <v>1184</v>
      </c>
      <c r="E1637" s="16">
        <v>1978</v>
      </c>
      <c r="F1637" s="16">
        <v>2026</v>
      </c>
      <c r="G1637" s="17">
        <v>4.5393518518518521E-2</v>
      </c>
      <c r="H1637" s="17">
        <v>4.7754629629629633E-2</v>
      </c>
      <c r="I1637" s="17">
        <v>3.7939814814814815E-2</v>
      </c>
      <c r="J1637" s="17">
        <v>4.7974537037037038E-2</v>
      </c>
      <c r="K1637" s="17">
        <v>3.8715277777777779E-2</v>
      </c>
      <c r="L1637" s="17">
        <v>3.8668981481481485E-2</v>
      </c>
      <c r="M1637" s="17">
        <f t="shared" si="104"/>
        <v>0.2564467592592593</v>
      </c>
      <c r="N1637" s="16" t="s">
        <v>803</v>
      </c>
      <c r="O1637" s="16">
        <v>130</v>
      </c>
      <c r="P1637" s="17">
        <f t="shared" si="107"/>
        <v>3.9882855250273604E-3</v>
      </c>
      <c r="Q1637" s="16">
        <f t="shared" si="106"/>
        <v>48</v>
      </c>
      <c r="R1637" s="16" t="s">
        <v>1479</v>
      </c>
      <c r="S1637" s="16">
        <v>12</v>
      </c>
      <c r="T1637" s="16">
        <f t="shared" si="105"/>
        <v>6</v>
      </c>
    </row>
    <row r="1638" spans="1:20" x14ac:dyDescent="0.2">
      <c r="A1638" s="1">
        <v>1634</v>
      </c>
      <c r="B1638" s="1" t="s">
        <v>953</v>
      </c>
      <c r="C1638" s="1" t="s">
        <v>1775</v>
      </c>
      <c r="D1638" s="27" t="s">
        <v>1508</v>
      </c>
      <c r="E1638" s="16">
        <v>2001</v>
      </c>
      <c r="F1638" s="16">
        <v>2026</v>
      </c>
      <c r="G1638" s="17">
        <v>4.5648148148148146E-2</v>
      </c>
      <c r="H1638" s="17">
        <v>4.8240740740740744E-2</v>
      </c>
      <c r="I1638" s="17">
        <v>3.7256944444444447E-2</v>
      </c>
      <c r="J1638" s="17">
        <v>4.898148148148148E-2</v>
      </c>
      <c r="K1638" s="17">
        <v>3.8136574074074073E-2</v>
      </c>
      <c r="L1638" s="17">
        <v>3.9120370370370368E-2</v>
      </c>
      <c r="M1638" s="17">
        <f t="shared" si="104"/>
        <v>0.25738425925925923</v>
      </c>
      <c r="N1638" s="16" t="s">
        <v>803</v>
      </c>
      <c r="O1638" s="16">
        <v>131</v>
      </c>
      <c r="P1638" s="17">
        <f t="shared" si="107"/>
        <v>4.002865618339956E-3</v>
      </c>
      <c r="Q1638" s="16">
        <f t="shared" si="106"/>
        <v>25</v>
      </c>
      <c r="R1638" s="16" t="s">
        <v>2279</v>
      </c>
      <c r="S1638" s="16">
        <v>27</v>
      </c>
      <c r="T1638" s="16">
        <f t="shared" si="105"/>
        <v>6</v>
      </c>
    </row>
    <row r="1639" spans="1:20" x14ac:dyDescent="0.2">
      <c r="A1639" s="1">
        <v>1635</v>
      </c>
      <c r="B1639" s="1" t="s">
        <v>550</v>
      </c>
      <c r="C1639" s="1" t="s">
        <v>404</v>
      </c>
      <c r="D1639" s="27"/>
      <c r="E1639" s="16">
        <v>2006</v>
      </c>
      <c r="F1639" s="16">
        <v>2026</v>
      </c>
      <c r="G1639" s="17">
        <v>4.5138888888888888E-2</v>
      </c>
      <c r="H1639" s="17">
        <v>4.7743055555555552E-2</v>
      </c>
      <c r="I1639" s="17">
        <v>3.7384259259259256E-2</v>
      </c>
      <c r="J1639" s="17">
        <v>4.925925925925926E-2</v>
      </c>
      <c r="K1639" s="17">
        <v>3.8634259259259257E-2</v>
      </c>
      <c r="L1639" s="17">
        <v>3.9409722222222221E-2</v>
      </c>
      <c r="M1639" s="17">
        <f t="shared" si="104"/>
        <v>0.25756944444444441</v>
      </c>
      <c r="N1639" s="16" t="s">
        <v>803</v>
      </c>
      <c r="O1639" s="16">
        <v>132</v>
      </c>
      <c r="P1639" s="17">
        <f t="shared" si="107"/>
        <v>4.0057456367720741E-3</v>
      </c>
      <c r="Q1639" s="16">
        <f t="shared" si="106"/>
        <v>20</v>
      </c>
      <c r="R1639" s="16" t="s">
        <v>2279</v>
      </c>
      <c r="S1639" s="16">
        <v>28</v>
      </c>
      <c r="T1639" s="16">
        <f t="shared" si="105"/>
        <v>6</v>
      </c>
    </row>
    <row r="1640" spans="1:20" x14ac:dyDescent="0.2">
      <c r="A1640" s="1">
        <v>1636</v>
      </c>
      <c r="B1640" s="1" t="s">
        <v>1981</v>
      </c>
      <c r="C1640" s="1" t="s">
        <v>242</v>
      </c>
      <c r="D1640" s="27" t="s">
        <v>7</v>
      </c>
      <c r="E1640" s="16">
        <v>1964</v>
      </c>
      <c r="F1640" s="16">
        <v>2026</v>
      </c>
      <c r="G1640" s="17">
        <v>4.6469907407407404E-2</v>
      </c>
      <c r="H1640" s="17">
        <v>4.7893518518518516E-2</v>
      </c>
      <c r="I1640" s="17">
        <v>3.7337962962962962E-2</v>
      </c>
      <c r="J1640" s="17">
        <v>4.7453703703703706E-2</v>
      </c>
      <c r="K1640" s="17">
        <v>3.9004629629629632E-2</v>
      </c>
      <c r="L1640" s="17">
        <v>3.9502314814814816E-2</v>
      </c>
      <c r="M1640" s="17">
        <f t="shared" si="104"/>
        <v>0.25766203703703705</v>
      </c>
      <c r="N1640" s="16" t="s">
        <v>803</v>
      </c>
      <c r="O1640" s="16">
        <v>133</v>
      </c>
      <c r="P1640" s="17">
        <f t="shared" si="107"/>
        <v>4.0071856459881336E-3</v>
      </c>
      <c r="Q1640" s="16">
        <f t="shared" si="106"/>
        <v>62</v>
      </c>
      <c r="R1640" s="16" t="s">
        <v>833</v>
      </c>
      <c r="S1640" s="16">
        <v>7</v>
      </c>
      <c r="T1640" s="16">
        <f t="shared" si="105"/>
        <v>6</v>
      </c>
    </row>
    <row r="1641" spans="1:20" x14ac:dyDescent="0.2">
      <c r="A1641" s="1">
        <v>1637</v>
      </c>
      <c r="B1641" s="1" t="s">
        <v>1983</v>
      </c>
      <c r="C1641" s="1" t="s">
        <v>343</v>
      </c>
      <c r="D1641" s="27" t="s">
        <v>1603</v>
      </c>
      <c r="E1641" s="16">
        <v>1981</v>
      </c>
      <c r="F1641" s="16">
        <v>2026</v>
      </c>
      <c r="G1641" s="17">
        <v>4.6365740740740742E-2</v>
      </c>
      <c r="H1641" s="17">
        <v>4.7557870370370368E-2</v>
      </c>
      <c r="I1641" s="17">
        <v>3.7789351851851852E-2</v>
      </c>
      <c r="J1641" s="17">
        <v>4.8333333333333332E-2</v>
      </c>
      <c r="K1641" s="17">
        <v>3.8449074074074073E-2</v>
      </c>
      <c r="L1641" s="17">
        <v>3.9305555555555559E-2</v>
      </c>
      <c r="M1641" s="17">
        <f t="shared" si="104"/>
        <v>0.25780092592592596</v>
      </c>
      <c r="N1641" s="16" t="s">
        <v>803</v>
      </c>
      <c r="O1641" s="16">
        <v>134</v>
      </c>
      <c r="P1641" s="17">
        <f t="shared" si="107"/>
        <v>4.0093456598122223E-3</v>
      </c>
      <c r="Q1641" s="16">
        <f t="shared" si="106"/>
        <v>45</v>
      </c>
      <c r="R1641" s="16" t="s">
        <v>1479</v>
      </c>
      <c r="S1641" s="16">
        <v>13</v>
      </c>
      <c r="T1641" s="16">
        <f t="shared" si="105"/>
        <v>6</v>
      </c>
    </row>
    <row r="1642" spans="1:20" x14ac:dyDescent="0.2">
      <c r="A1642" s="1">
        <v>1638</v>
      </c>
      <c r="B1642" s="1" t="s">
        <v>443</v>
      </c>
      <c r="C1642" s="1" t="s">
        <v>155</v>
      </c>
      <c r="D1642" s="27" t="s">
        <v>52</v>
      </c>
      <c r="E1642" s="16">
        <v>1977</v>
      </c>
      <c r="F1642" s="16">
        <v>2026</v>
      </c>
      <c r="G1642" s="17">
        <v>4.508101851851852E-2</v>
      </c>
      <c r="H1642" s="17">
        <v>4.71875E-2</v>
      </c>
      <c r="I1642" s="17">
        <v>3.829861111111111E-2</v>
      </c>
      <c r="J1642" s="17">
        <v>4.9027777777777781E-2</v>
      </c>
      <c r="K1642" s="17">
        <v>3.8796296296296294E-2</v>
      </c>
      <c r="L1642" s="17">
        <v>3.9432870370370368E-2</v>
      </c>
      <c r="M1642" s="17">
        <f t="shared" si="104"/>
        <v>0.25782407407407409</v>
      </c>
      <c r="N1642" s="16" t="s">
        <v>803</v>
      </c>
      <c r="O1642" s="16">
        <v>135</v>
      </c>
      <c r="P1642" s="17">
        <f t="shared" si="107"/>
        <v>4.0097056621162374E-3</v>
      </c>
      <c r="Q1642" s="16">
        <f t="shared" si="106"/>
        <v>49</v>
      </c>
      <c r="R1642" s="16" t="s">
        <v>1479</v>
      </c>
      <c r="S1642" s="16">
        <v>14</v>
      </c>
      <c r="T1642" s="16">
        <f t="shared" si="105"/>
        <v>6</v>
      </c>
    </row>
    <row r="1643" spans="1:20" x14ac:dyDescent="0.2">
      <c r="A1643" s="1">
        <v>1639</v>
      </c>
      <c r="B1643" s="1" t="s">
        <v>2213</v>
      </c>
      <c r="C1643" s="1" t="s">
        <v>354</v>
      </c>
      <c r="D1643" s="27" t="s">
        <v>32</v>
      </c>
      <c r="E1643" s="16">
        <v>1971</v>
      </c>
      <c r="F1643" s="16">
        <v>2026</v>
      </c>
      <c r="G1643" s="17">
        <v>4.7106481481481478E-2</v>
      </c>
      <c r="H1643" s="17">
        <v>4.7037037037037037E-2</v>
      </c>
      <c r="I1643" s="17">
        <v>3.7696759259259256E-2</v>
      </c>
      <c r="J1643" s="17">
        <v>4.7870370370370369E-2</v>
      </c>
      <c r="K1643" s="17">
        <v>3.8414351851851852E-2</v>
      </c>
      <c r="L1643" s="17">
        <v>3.9733796296296295E-2</v>
      </c>
      <c r="M1643" s="17">
        <f t="shared" si="104"/>
        <v>0.25785879629629627</v>
      </c>
      <c r="N1643" s="16" t="s">
        <v>803</v>
      </c>
      <c r="O1643" s="16">
        <v>136</v>
      </c>
      <c r="P1643" s="17">
        <f t="shared" si="107"/>
        <v>4.0102456655722587E-3</v>
      </c>
      <c r="Q1643" s="16">
        <f t="shared" si="106"/>
        <v>55</v>
      </c>
      <c r="R1643" s="16" t="s">
        <v>1499</v>
      </c>
      <c r="S1643" s="16">
        <v>13</v>
      </c>
      <c r="T1643" s="16">
        <f t="shared" si="105"/>
        <v>6</v>
      </c>
    </row>
    <row r="1644" spans="1:20" x14ac:dyDescent="0.2">
      <c r="A1644" s="1">
        <v>1640</v>
      </c>
      <c r="B1644" s="1" t="s">
        <v>958</v>
      </c>
      <c r="C1644" s="1" t="s">
        <v>938</v>
      </c>
      <c r="D1644" s="27" t="s">
        <v>1508</v>
      </c>
      <c r="E1644" s="16">
        <v>1996</v>
      </c>
      <c r="F1644" s="16">
        <v>2026</v>
      </c>
      <c r="G1644" s="17">
        <v>4.670138888888889E-2</v>
      </c>
      <c r="H1644" s="17">
        <v>4.7268518518518515E-2</v>
      </c>
      <c r="I1644" s="17">
        <v>3.7743055555555557E-2</v>
      </c>
      <c r="J1644" s="17">
        <v>4.898148148148148E-2</v>
      </c>
      <c r="K1644" s="17">
        <v>3.8136574074074073E-2</v>
      </c>
      <c r="L1644" s="17">
        <v>3.9120370370370368E-2</v>
      </c>
      <c r="M1644" s="17">
        <f t="shared" si="104"/>
        <v>0.25795138888888891</v>
      </c>
      <c r="N1644" s="16" t="s">
        <v>803</v>
      </c>
      <c r="O1644" s="16">
        <v>137</v>
      </c>
      <c r="P1644" s="17">
        <f t="shared" si="107"/>
        <v>4.0116856747883182E-3</v>
      </c>
      <c r="Q1644" s="16">
        <f t="shared" si="106"/>
        <v>30</v>
      </c>
      <c r="R1644" s="16" t="s">
        <v>830</v>
      </c>
      <c r="S1644" s="16">
        <v>24</v>
      </c>
      <c r="T1644" s="16">
        <f t="shared" si="105"/>
        <v>6</v>
      </c>
    </row>
    <row r="1645" spans="1:20" x14ac:dyDescent="0.2">
      <c r="A1645" s="1">
        <v>1641</v>
      </c>
      <c r="B1645" s="1" t="s">
        <v>1985</v>
      </c>
      <c r="C1645" s="1" t="s">
        <v>206</v>
      </c>
      <c r="D1645" s="27"/>
      <c r="E1645" s="16">
        <v>1984</v>
      </c>
      <c r="F1645" s="16">
        <v>2026</v>
      </c>
      <c r="G1645" s="17">
        <v>4.5636574074074072E-2</v>
      </c>
      <c r="H1645" s="17">
        <v>4.7337962962962964E-2</v>
      </c>
      <c r="I1645" s="17">
        <v>3.8865740740740742E-2</v>
      </c>
      <c r="J1645" s="17">
        <v>4.8541666666666664E-2</v>
      </c>
      <c r="K1645" s="17">
        <v>3.8831018518518522E-2</v>
      </c>
      <c r="L1645" s="17">
        <v>3.8912037037037037E-2</v>
      </c>
      <c r="M1645" s="17">
        <f t="shared" si="104"/>
        <v>0.25812499999999999</v>
      </c>
      <c r="N1645" s="16" t="s">
        <v>803</v>
      </c>
      <c r="O1645" s="16">
        <v>138</v>
      </c>
      <c r="P1645" s="17">
        <f t="shared" si="107"/>
        <v>4.0143856920684283E-3</v>
      </c>
      <c r="Q1645" s="16">
        <f t="shared" si="106"/>
        <v>42</v>
      </c>
      <c r="R1645" s="16" t="s">
        <v>831</v>
      </c>
      <c r="S1645" s="16">
        <v>16</v>
      </c>
      <c r="T1645" s="16">
        <f t="shared" si="105"/>
        <v>6</v>
      </c>
    </row>
    <row r="1646" spans="1:20" x14ac:dyDescent="0.2">
      <c r="A1646" s="1">
        <v>1642</v>
      </c>
      <c r="B1646" s="1" t="s">
        <v>434</v>
      </c>
      <c r="C1646" s="1" t="s">
        <v>389</v>
      </c>
      <c r="D1646" s="27" t="s">
        <v>1228</v>
      </c>
      <c r="E1646" s="16">
        <v>1982</v>
      </c>
      <c r="F1646" s="16">
        <v>2026</v>
      </c>
      <c r="G1646" s="17">
        <v>4.5763888888888889E-2</v>
      </c>
      <c r="H1646" s="17">
        <v>4.6863425925925926E-2</v>
      </c>
      <c r="I1646" s="17">
        <v>3.8113425925925926E-2</v>
      </c>
      <c r="J1646" s="17">
        <v>4.8368055555555553E-2</v>
      </c>
      <c r="K1646" s="17">
        <v>3.9305555555555559E-2</v>
      </c>
      <c r="L1646" s="17">
        <v>3.9930555555555552E-2</v>
      </c>
      <c r="M1646" s="17">
        <f t="shared" si="104"/>
        <v>0.2583449074074074</v>
      </c>
      <c r="N1646" s="16" t="s">
        <v>803</v>
      </c>
      <c r="O1646" s="16">
        <v>139</v>
      </c>
      <c r="P1646" s="17">
        <f t="shared" si="107"/>
        <v>4.0178057139565685E-3</v>
      </c>
      <c r="Q1646" s="16">
        <f t="shared" si="106"/>
        <v>44</v>
      </c>
      <c r="R1646" s="16" t="s">
        <v>831</v>
      </c>
      <c r="S1646" s="16">
        <v>17</v>
      </c>
      <c r="T1646" s="16">
        <f t="shared" si="105"/>
        <v>6</v>
      </c>
    </row>
    <row r="1647" spans="1:20" x14ac:dyDescent="0.2">
      <c r="A1647" s="1">
        <v>1643</v>
      </c>
      <c r="B1647" s="1" t="s">
        <v>466</v>
      </c>
      <c r="C1647" s="1" t="s">
        <v>274</v>
      </c>
      <c r="D1647" s="27" t="s">
        <v>2</v>
      </c>
      <c r="E1647" s="16">
        <v>1985</v>
      </c>
      <c r="F1647" s="16">
        <v>2026</v>
      </c>
      <c r="G1647" s="17">
        <v>4.6516203703703705E-2</v>
      </c>
      <c r="H1647" s="17">
        <v>4.7835648148148148E-2</v>
      </c>
      <c r="I1647" s="17">
        <v>3.7939814814814815E-2</v>
      </c>
      <c r="J1647" s="17">
        <v>4.866898148148148E-2</v>
      </c>
      <c r="K1647" s="17">
        <v>3.7962962962962962E-2</v>
      </c>
      <c r="L1647" s="17">
        <v>3.9710648148148148E-2</v>
      </c>
      <c r="M1647" s="17">
        <f t="shared" si="104"/>
        <v>0.25863425925925931</v>
      </c>
      <c r="N1647" s="16" t="s">
        <v>803</v>
      </c>
      <c r="O1647" s="16">
        <v>140</v>
      </c>
      <c r="P1647" s="17">
        <f t="shared" si="107"/>
        <v>4.022305742756754E-3</v>
      </c>
      <c r="Q1647" s="16">
        <f t="shared" si="106"/>
        <v>41</v>
      </c>
      <c r="R1647" s="16" t="s">
        <v>831</v>
      </c>
      <c r="S1647" s="16">
        <v>18</v>
      </c>
      <c r="T1647" s="16">
        <f t="shared" si="105"/>
        <v>6</v>
      </c>
    </row>
    <row r="1648" spans="1:20" x14ac:dyDescent="0.2">
      <c r="A1648" s="1">
        <v>1644</v>
      </c>
      <c r="B1648" s="1" t="s">
        <v>1986</v>
      </c>
      <c r="C1648" s="1" t="s">
        <v>983</v>
      </c>
      <c r="D1648" s="27"/>
      <c r="E1648" s="16">
        <v>1988</v>
      </c>
      <c r="F1648" s="16">
        <v>2026</v>
      </c>
      <c r="G1648" s="17">
        <v>4.6689814814814816E-2</v>
      </c>
      <c r="H1648" s="17">
        <v>4.7303240740740743E-2</v>
      </c>
      <c r="I1648" s="17">
        <v>3.8854166666666669E-2</v>
      </c>
      <c r="J1648" s="17">
        <v>4.8252314814814817E-2</v>
      </c>
      <c r="K1648" s="17">
        <v>3.8969907407407404E-2</v>
      </c>
      <c r="L1648" s="17">
        <v>3.878472222222222E-2</v>
      </c>
      <c r="M1648" s="17">
        <f t="shared" si="104"/>
        <v>0.25885416666666666</v>
      </c>
      <c r="N1648" s="16" t="s">
        <v>803</v>
      </c>
      <c r="O1648" s="16">
        <v>141</v>
      </c>
      <c r="P1648" s="17">
        <f t="shared" si="107"/>
        <v>4.0257257646448934E-3</v>
      </c>
      <c r="Q1648" s="16">
        <f t="shared" si="106"/>
        <v>38</v>
      </c>
      <c r="R1648" s="16" t="s">
        <v>1467</v>
      </c>
      <c r="S1648" s="16">
        <v>18</v>
      </c>
      <c r="T1648" s="16">
        <f t="shared" si="105"/>
        <v>6</v>
      </c>
    </row>
    <row r="1649" spans="1:20" x14ac:dyDescent="0.2">
      <c r="A1649" s="1">
        <v>1645</v>
      </c>
      <c r="B1649" s="1" t="s">
        <v>498</v>
      </c>
      <c r="C1649" s="1" t="s">
        <v>1777</v>
      </c>
      <c r="D1649" s="27"/>
      <c r="E1649" s="16">
        <v>1981</v>
      </c>
      <c r="F1649" s="16">
        <v>2026</v>
      </c>
      <c r="G1649" s="17">
        <v>4.5995370370370367E-2</v>
      </c>
      <c r="H1649" s="17">
        <v>4.7592592592592596E-2</v>
      </c>
      <c r="I1649" s="17">
        <v>3.8877314814814816E-2</v>
      </c>
      <c r="J1649" s="17">
        <v>4.880787037037037E-2</v>
      </c>
      <c r="K1649" s="17">
        <v>3.8831018518518522E-2</v>
      </c>
      <c r="L1649" s="17">
        <v>3.8912037037037037E-2</v>
      </c>
      <c r="M1649" s="17">
        <f t="shared" si="104"/>
        <v>0.25901620370370371</v>
      </c>
      <c r="N1649" s="16" t="s">
        <v>803</v>
      </c>
      <c r="O1649" s="16">
        <v>142</v>
      </c>
      <c r="P1649" s="17">
        <f t="shared" si="107"/>
        <v>4.0282457807729963E-3</v>
      </c>
      <c r="Q1649" s="16">
        <f t="shared" si="106"/>
        <v>45</v>
      </c>
      <c r="R1649" s="16" t="s">
        <v>1479</v>
      </c>
      <c r="S1649" s="16">
        <v>15</v>
      </c>
      <c r="T1649" s="16">
        <f t="shared" si="105"/>
        <v>6</v>
      </c>
    </row>
    <row r="1650" spans="1:20" x14ac:dyDescent="0.2">
      <c r="A1650" s="1">
        <v>1646</v>
      </c>
      <c r="B1650" s="1" t="s">
        <v>658</v>
      </c>
      <c r="C1650" s="1" t="s">
        <v>155</v>
      </c>
      <c r="D1650" s="27" t="s">
        <v>1605</v>
      </c>
      <c r="E1650" s="16">
        <v>1996</v>
      </c>
      <c r="F1650" s="16">
        <v>2026</v>
      </c>
      <c r="G1650" s="17">
        <v>4.6967592592592596E-2</v>
      </c>
      <c r="H1650" s="17">
        <v>4.6932870370370368E-2</v>
      </c>
      <c r="I1650" s="17">
        <v>3.875E-2</v>
      </c>
      <c r="J1650" s="17">
        <v>4.925925925925926E-2</v>
      </c>
      <c r="K1650" s="17">
        <v>3.847222222222222E-2</v>
      </c>
      <c r="L1650" s="17">
        <v>3.8796296296296294E-2</v>
      </c>
      <c r="M1650" s="17">
        <f t="shared" si="104"/>
        <v>0.2591782407407407</v>
      </c>
      <c r="N1650" s="16" t="s">
        <v>803</v>
      </c>
      <c r="O1650" s="16">
        <v>143</v>
      </c>
      <c r="P1650" s="17">
        <f t="shared" si="107"/>
        <v>4.0307657969010985E-3</v>
      </c>
      <c r="Q1650" s="16">
        <f t="shared" si="106"/>
        <v>30</v>
      </c>
      <c r="R1650" s="16" t="s">
        <v>830</v>
      </c>
      <c r="S1650" s="16">
        <v>25</v>
      </c>
      <c r="T1650" s="16">
        <f t="shared" si="105"/>
        <v>6</v>
      </c>
    </row>
    <row r="1651" spans="1:20" x14ac:dyDescent="0.2">
      <c r="A1651" s="1">
        <v>1647</v>
      </c>
      <c r="B1651" s="1" t="s">
        <v>1987</v>
      </c>
      <c r="C1651" s="1" t="s">
        <v>1408</v>
      </c>
      <c r="D1651" s="27" t="s">
        <v>1606</v>
      </c>
      <c r="E1651" s="16">
        <v>1996</v>
      </c>
      <c r="F1651" s="16">
        <v>2026</v>
      </c>
      <c r="G1651" s="17">
        <v>4.5555555555555557E-2</v>
      </c>
      <c r="H1651" s="17">
        <v>4.701388888888889E-2</v>
      </c>
      <c r="I1651" s="17">
        <v>3.8460648148148147E-2</v>
      </c>
      <c r="J1651" s="17">
        <v>4.8958333333333333E-2</v>
      </c>
      <c r="K1651" s="17">
        <v>3.9421296296296295E-2</v>
      </c>
      <c r="L1651" s="17">
        <v>3.9780092592592596E-2</v>
      </c>
      <c r="M1651" s="17">
        <f t="shared" si="104"/>
        <v>0.25918981481481479</v>
      </c>
      <c r="N1651" s="16" t="s">
        <v>803</v>
      </c>
      <c r="O1651" s="16">
        <v>144</v>
      </c>
      <c r="P1651" s="17">
        <f t="shared" si="107"/>
        <v>4.0309457980531064E-3</v>
      </c>
      <c r="Q1651" s="16">
        <f t="shared" si="106"/>
        <v>30</v>
      </c>
      <c r="R1651" s="16" t="s">
        <v>830</v>
      </c>
      <c r="S1651" s="16">
        <v>26</v>
      </c>
      <c r="T1651" s="16">
        <f t="shared" si="105"/>
        <v>6</v>
      </c>
    </row>
    <row r="1652" spans="1:20" x14ac:dyDescent="0.2">
      <c r="A1652" s="1">
        <v>1648</v>
      </c>
      <c r="B1652" s="1" t="s">
        <v>1988</v>
      </c>
      <c r="C1652" s="1" t="s">
        <v>271</v>
      </c>
      <c r="D1652" s="27" t="s">
        <v>1607</v>
      </c>
      <c r="E1652" s="16">
        <v>1993</v>
      </c>
      <c r="F1652" s="16">
        <v>2026</v>
      </c>
      <c r="G1652" s="17">
        <v>5.0486111111111114E-2</v>
      </c>
      <c r="H1652" s="17">
        <v>4.9467592592592591E-2</v>
      </c>
      <c r="I1652" s="17">
        <v>3.7395833333333336E-2</v>
      </c>
      <c r="J1652" s="17">
        <v>4.7268518518518515E-2</v>
      </c>
      <c r="K1652" s="17">
        <v>3.709490740740741E-2</v>
      </c>
      <c r="L1652" s="17">
        <v>3.7696759259259256E-2</v>
      </c>
      <c r="M1652" s="17">
        <f t="shared" si="104"/>
        <v>0.25940972222222225</v>
      </c>
      <c r="N1652" s="16" t="s">
        <v>803</v>
      </c>
      <c r="O1652" s="16">
        <v>145</v>
      </c>
      <c r="P1652" s="17">
        <f t="shared" si="107"/>
        <v>4.0343658199412475E-3</v>
      </c>
      <c r="Q1652" s="16">
        <f t="shared" si="106"/>
        <v>33</v>
      </c>
      <c r="R1652" s="16" t="s">
        <v>830</v>
      </c>
      <c r="S1652" s="16">
        <v>27</v>
      </c>
      <c r="T1652" s="16">
        <f t="shared" si="105"/>
        <v>6</v>
      </c>
    </row>
    <row r="1653" spans="1:20" x14ac:dyDescent="0.2">
      <c r="A1653" s="1">
        <v>1649</v>
      </c>
      <c r="B1653" s="1" t="s">
        <v>1608</v>
      </c>
      <c r="C1653" s="1" t="s">
        <v>2212</v>
      </c>
      <c r="D1653" s="27" t="s">
        <v>1608</v>
      </c>
      <c r="E1653" s="16">
        <v>1987</v>
      </c>
      <c r="F1653" s="16">
        <v>2026</v>
      </c>
      <c r="G1653" s="17">
        <v>4.7060185185185184E-2</v>
      </c>
      <c r="H1653" s="17">
        <v>4.7870370370370369E-2</v>
      </c>
      <c r="I1653" s="17">
        <v>3.8206018518518521E-2</v>
      </c>
      <c r="J1653" s="17">
        <v>4.866898148148148E-2</v>
      </c>
      <c r="K1653" s="17">
        <v>3.7962962962962962E-2</v>
      </c>
      <c r="L1653" s="17">
        <v>3.9687500000000001E-2</v>
      </c>
      <c r="M1653" s="17">
        <f t="shared" si="104"/>
        <v>0.25945601851851852</v>
      </c>
      <c r="N1653" s="16" t="s">
        <v>803</v>
      </c>
      <c r="O1653" s="16">
        <v>146</v>
      </c>
      <c r="P1653" s="17">
        <f t="shared" si="107"/>
        <v>4.035085824549276E-3</v>
      </c>
      <c r="Q1653" s="16">
        <f t="shared" si="106"/>
        <v>39</v>
      </c>
      <c r="R1653" s="16" t="s">
        <v>1467</v>
      </c>
      <c r="S1653" s="16">
        <v>19</v>
      </c>
      <c r="T1653" s="16">
        <f t="shared" si="105"/>
        <v>6</v>
      </c>
    </row>
    <row r="1654" spans="1:20" x14ac:dyDescent="0.2">
      <c r="A1654" s="1">
        <v>1650</v>
      </c>
      <c r="B1654" s="1" t="s">
        <v>510</v>
      </c>
      <c r="C1654" s="1" t="s">
        <v>1008</v>
      </c>
      <c r="D1654" s="27" t="s">
        <v>25</v>
      </c>
      <c r="E1654" s="16">
        <v>1993</v>
      </c>
      <c r="F1654" s="16">
        <v>2026</v>
      </c>
      <c r="G1654" s="17">
        <v>4.670138888888889E-2</v>
      </c>
      <c r="H1654" s="17">
        <v>4.8043981481481479E-2</v>
      </c>
      <c r="I1654" s="17">
        <v>3.8495370370370367E-2</v>
      </c>
      <c r="J1654" s="17">
        <v>4.9062500000000002E-2</v>
      </c>
      <c r="K1654" s="17">
        <v>3.8645833333333331E-2</v>
      </c>
      <c r="L1654" s="17">
        <v>3.8773148148148147E-2</v>
      </c>
      <c r="M1654" s="17">
        <f t="shared" si="104"/>
        <v>0.25972222222222224</v>
      </c>
      <c r="N1654" s="16" t="s">
        <v>803</v>
      </c>
      <c r="O1654" s="16">
        <v>147</v>
      </c>
      <c r="P1654" s="17">
        <f t="shared" si="107"/>
        <v>4.0392258510454464E-3</v>
      </c>
      <c r="Q1654" s="16">
        <f t="shared" si="106"/>
        <v>33</v>
      </c>
      <c r="R1654" s="16" t="s">
        <v>830</v>
      </c>
      <c r="S1654" s="16">
        <v>28</v>
      </c>
      <c r="T1654" s="16">
        <f t="shared" si="105"/>
        <v>6</v>
      </c>
    </row>
    <row r="1655" spans="1:20" x14ac:dyDescent="0.2">
      <c r="A1655" s="1">
        <v>1651</v>
      </c>
      <c r="B1655" s="1" t="s">
        <v>641</v>
      </c>
      <c r="C1655" s="1" t="s">
        <v>306</v>
      </c>
      <c r="D1655" s="27" t="s">
        <v>53</v>
      </c>
      <c r="E1655" s="16">
        <v>1987</v>
      </c>
      <c r="F1655" s="16">
        <v>2026</v>
      </c>
      <c r="G1655" s="17">
        <v>4.5949074074074073E-2</v>
      </c>
      <c r="H1655" s="17">
        <v>4.9918981481481481E-2</v>
      </c>
      <c r="I1655" s="17">
        <v>3.8865740740740742E-2</v>
      </c>
      <c r="J1655" s="17">
        <v>4.791666666666667E-2</v>
      </c>
      <c r="K1655" s="17">
        <v>3.9456018518518515E-2</v>
      </c>
      <c r="L1655" s="17">
        <v>3.7685185185185183E-2</v>
      </c>
      <c r="M1655" s="17">
        <f t="shared" si="104"/>
        <v>0.25979166666666664</v>
      </c>
      <c r="N1655" s="16" t="s">
        <v>803</v>
      </c>
      <c r="O1655" s="16">
        <v>148</v>
      </c>
      <c r="P1655" s="17">
        <f t="shared" si="107"/>
        <v>4.0403058579574899E-3</v>
      </c>
      <c r="Q1655" s="16">
        <f t="shared" si="106"/>
        <v>39</v>
      </c>
      <c r="R1655" s="16" t="s">
        <v>1467</v>
      </c>
      <c r="S1655" s="16">
        <v>20</v>
      </c>
      <c r="T1655" s="16">
        <f t="shared" si="105"/>
        <v>6</v>
      </c>
    </row>
    <row r="1656" spans="1:20" x14ac:dyDescent="0.2">
      <c r="A1656" s="1">
        <v>1652</v>
      </c>
      <c r="B1656" s="1" t="s">
        <v>872</v>
      </c>
      <c r="C1656" s="1" t="s">
        <v>960</v>
      </c>
      <c r="D1656" s="27" t="s">
        <v>1609</v>
      </c>
      <c r="E1656" s="16">
        <v>1982</v>
      </c>
      <c r="F1656" s="16">
        <v>2026</v>
      </c>
      <c r="G1656" s="17">
        <v>4.6944444444444441E-2</v>
      </c>
      <c r="H1656" s="17">
        <v>4.3645833333333335E-2</v>
      </c>
      <c r="I1656" s="17">
        <v>3.892361111111111E-2</v>
      </c>
      <c r="J1656" s="17">
        <v>5.0312500000000003E-2</v>
      </c>
      <c r="K1656" s="17">
        <v>3.9398148148148147E-2</v>
      </c>
      <c r="L1656" s="17">
        <v>4.0601851851851854E-2</v>
      </c>
      <c r="M1656" s="17">
        <f t="shared" si="104"/>
        <v>0.25982638888888893</v>
      </c>
      <c r="N1656" s="16" t="s">
        <v>803</v>
      </c>
      <c r="O1656" s="16">
        <v>149</v>
      </c>
      <c r="P1656" s="17">
        <f t="shared" si="107"/>
        <v>4.0408458614135129E-3</v>
      </c>
      <c r="Q1656" s="16">
        <f t="shared" si="106"/>
        <v>44</v>
      </c>
      <c r="R1656" s="16" t="s">
        <v>831</v>
      </c>
      <c r="S1656" s="16">
        <v>19</v>
      </c>
      <c r="T1656" s="16">
        <f t="shared" si="105"/>
        <v>6</v>
      </c>
    </row>
    <row r="1657" spans="1:20" x14ac:dyDescent="0.2">
      <c r="A1657" s="1">
        <v>1653</v>
      </c>
      <c r="B1657" s="1" t="s">
        <v>1027</v>
      </c>
      <c r="C1657" s="1" t="s">
        <v>1034</v>
      </c>
      <c r="D1657" s="27"/>
      <c r="E1657" s="16">
        <v>2006</v>
      </c>
      <c r="F1657" s="16">
        <v>2026</v>
      </c>
      <c r="G1657" s="17">
        <v>4.614583333333333E-2</v>
      </c>
      <c r="H1657" s="17">
        <v>4.8761574074074075E-2</v>
      </c>
      <c r="I1657" s="17">
        <v>3.7638888888888888E-2</v>
      </c>
      <c r="J1657" s="17">
        <v>5.019675925925926E-2</v>
      </c>
      <c r="K1657" s="17">
        <v>3.8553240740740742E-2</v>
      </c>
      <c r="L1657" s="17">
        <v>3.8553240740740742E-2</v>
      </c>
      <c r="M1657" s="17">
        <f t="shared" si="104"/>
        <v>0.25984953703703706</v>
      </c>
      <c r="N1657" s="16" t="s">
        <v>803</v>
      </c>
      <c r="O1657" s="16">
        <v>150</v>
      </c>
      <c r="P1657" s="17">
        <f t="shared" si="107"/>
        <v>4.0412058637175272E-3</v>
      </c>
      <c r="Q1657" s="16">
        <f t="shared" si="106"/>
        <v>20</v>
      </c>
      <c r="R1657" s="16" t="s">
        <v>2279</v>
      </c>
      <c r="S1657" s="16">
        <v>29</v>
      </c>
      <c r="T1657" s="16">
        <f t="shared" si="105"/>
        <v>6</v>
      </c>
    </row>
    <row r="1658" spans="1:20" x14ac:dyDescent="0.2">
      <c r="A1658" s="1">
        <v>1654</v>
      </c>
      <c r="B1658" s="1" t="s">
        <v>757</v>
      </c>
      <c r="C1658" s="1" t="s">
        <v>240</v>
      </c>
      <c r="D1658" s="27" t="s">
        <v>52</v>
      </c>
      <c r="E1658" s="16">
        <v>1983</v>
      </c>
      <c r="F1658" s="16">
        <v>2026</v>
      </c>
      <c r="G1658" s="17">
        <v>4.5254629629629631E-2</v>
      </c>
      <c r="H1658" s="17">
        <v>4.6493055555555558E-2</v>
      </c>
      <c r="I1658" s="17">
        <v>3.8090277777777778E-2</v>
      </c>
      <c r="J1658" s="17">
        <v>5.047453703703704E-2</v>
      </c>
      <c r="K1658" s="17">
        <v>3.8912037037037037E-2</v>
      </c>
      <c r="L1658" s="17">
        <v>4.0729166666666664E-2</v>
      </c>
      <c r="M1658" s="17">
        <f t="shared" si="104"/>
        <v>0.25995370370370369</v>
      </c>
      <c r="N1658" s="16" t="s">
        <v>803</v>
      </c>
      <c r="O1658" s="16">
        <v>151</v>
      </c>
      <c r="P1658" s="17">
        <f t="shared" si="107"/>
        <v>4.0428258740855929E-3</v>
      </c>
      <c r="Q1658" s="16">
        <f t="shared" si="106"/>
        <v>43</v>
      </c>
      <c r="R1658" s="16" t="s">
        <v>831</v>
      </c>
      <c r="S1658" s="16">
        <v>20</v>
      </c>
      <c r="T1658" s="16">
        <f t="shared" si="105"/>
        <v>6</v>
      </c>
    </row>
    <row r="1659" spans="1:20" x14ac:dyDescent="0.2">
      <c r="A1659" s="1">
        <v>1655</v>
      </c>
      <c r="B1659" s="1" t="s">
        <v>1991</v>
      </c>
      <c r="C1659" s="1" t="s">
        <v>324</v>
      </c>
      <c r="D1659" s="27"/>
      <c r="E1659" s="16">
        <v>1987</v>
      </c>
      <c r="F1659" s="16">
        <v>2026</v>
      </c>
      <c r="G1659" s="17">
        <v>4.6354166666666669E-2</v>
      </c>
      <c r="H1659" s="17">
        <v>4.6851851851851853E-2</v>
      </c>
      <c r="I1659" s="17">
        <v>3.8761574074074073E-2</v>
      </c>
      <c r="J1659" s="17">
        <v>4.925925925925926E-2</v>
      </c>
      <c r="K1659" s="17">
        <v>3.9305555555555559E-2</v>
      </c>
      <c r="L1659" s="17">
        <v>3.9432870370370368E-2</v>
      </c>
      <c r="M1659" s="17">
        <f t="shared" si="104"/>
        <v>0.25996527777777778</v>
      </c>
      <c r="N1659" s="16" t="s">
        <v>803</v>
      </c>
      <c r="O1659" s="16">
        <v>152</v>
      </c>
      <c r="P1659" s="17">
        <f t="shared" si="107"/>
        <v>4.0430058752376008E-3</v>
      </c>
      <c r="Q1659" s="16">
        <f t="shared" si="106"/>
        <v>39</v>
      </c>
      <c r="R1659" s="16" t="s">
        <v>1467</v>
      </c>
      <c r="S1659" s="16">
        <v>21</v>
      </c>
      <c r="T1659" s="16">
        <f t="shared" si="105"/>
        <v>6</v>
      </c>
    </row>
    <row r="1660" spans="1:20" x14ac:dyDescent="0.2">
      <c r="A1660" s="1">
        <v>1656</v>
      </c>
      <c r="B1660" s="1" t="s">
        <v>436</v>
      </c>
      <c r="C1660" s="1" t="s">
        <v>1405</v>
      </c>
      <c r="D1660" s="27" t="s">
        <v>1083</v>
      </c>
      <c r="E1660" s="16">
        <v>2002</v>
      </c>
      <c r="F1660" s="16">
        <v>2026</v>
      </c>
      <c r="G1660" s="17">
        <v>4.5624999999999999E-2</v>
      </c>
      <c r="H1660" s="17">
        <v>4.988425925925926E-2</v>
      </c>
      <c r="I1660" s="17">
        <v>3.7476851851851851E-2</v>
      </c>
      <c r="J1660" s="17">
        <v>4.9594907407407407E-2</v>
      </c>
      <c r="K1660" s="17">
        <v>3.8865740740740742E-2</v>
      </c>
      <c r="L1660" s="17">
        <v>3.888888888888889E-2</v>
      </c>
      <c r="M1660" s="17">
        <f t="shared" si="104"/>
        <v>0.26033564814814814</v>
      </c>
      <c r="N1660" s="16" t="s">
        <v>803</v>
      </c>
      <c r="O1660" s="16">
        <v>153</v>
      </c>
      <c r="P1660" s="17">
        <f t="shared" si="107"/>
        <v>4.0487659121018369E-3</v>
      </c>
      <c r="Q1660" s="16">
        <f t="shared" si="106"/>
        <v>24</v>
      </c>
      <c r="R1660" s="16" t="s">
        <v>2279</v>
      </c>
      <c r="S1660" s="16">
        <v>30</v>
      </c>
      <c r="T1660" s="16">
        <f t="shared" si="105"/>
        <v>6</v>
      </c>
    </row>
    <row r="1661" spans="1:20" x14ac:dyDescent="0.2">
      <c r="A1661" s="1">
        <v>1657</v>
      </c>
      <c r="B1661" s="1" t="s">
        <v>1003</v>
      </c>
      <c r="C1661" s="1" t="s">
        <v>113</v>
      </c>
      <c r="D1661" s="27" t="s">
        <v>49</v>
      </c>
      <c r="E1661" s="16">
        <v>1982</v>
      </c>
      <c r="F1661" s="16">
        <v>2026</v>
      </c>
      <c r="G1661" s="17">
        <v>4.6481481481481485E-2</v>
      </c>
      <c r="H1661" s="17">
        <v>4.7673611111111111E-2</v>
      </c>
      <c r="I1661" s="17">
        <v>3.8182870370370367E-2</v>
      </c>
      <c r="J1661" s="17">
        <v>4.9039351851851855E-2</v>
      </c>
      <c r="K1661" s="17">
        <v>3.9710648148148148E-2</v>
      </c>
      <c r="L1661" s="17">
        <v>3.9398148148148147E-2</v>
      </c>
      <c r="M1661" s="17">
        <f t="shared" si="104"/>
        <v>0.26048611111111108</v>
      </c>
      <c r="N1661" s="16" t="s">
        <v>803</v>
      </c>
      <c r="O1661" s="16">
        <v>154</v>
      </c>
      <c r="P1661" s="17">
        <f t="shared" si="107"/>
        <v>4.0511059270779319E-3</v>
      </c>
      <c r="Q1661" s="16">
        <f t="shared" si="106"/>
        <v>44</v>
      </c>
      <c r="R1661" s="16" t="s">
        <v>831</v>
      </c>
      <c r="S1661" s="16">
        <v>21</v>
      </c>
      <c r="T1661" s="16">
        <f t="shared" si="105"/>
        <v>6</v>
      </c>
    </row>
    <row r="1662" spans="1:20" x14ac:dyDescent="0.2">
      <c r="A1662" s="1">
        <v>1658</v>
      </c>
      <c r="B1662" s="1" t="s">
        <v>3015</v>
      </c>
      <c r="C1662" s="1" t="s">
        <v>267</v>
      </c>
      <c r="D1662" s="27" t="s">
        <v>1612</v>
      </c>
      <c r="E1662" s="16">
        <v>1964</v>
      </c>
      <c r="F1662" s="16">
        <v>2026</v>
      </c>
      <c r="G1662" s="17">
        <v>4.6481481481481485E-2</v>
      </c>
      <c r="H1662" s="17">
        <v>4.7673611111111111E-2</v>
      </c>
      <c r="I1662" s="17">
        <v>3.8182870370370367E-2</v>
      </c>
      <c r="J1662" s="17">
        <v>4.9039351851851855E-2</v>
      </c>
      <c r="K1662" s="17">
        <v>3.9722222222222221E-2</v>
      </c>
      <c r="L1662" s="17">
        <v>3.9398148148148147E-2</v>
      </c>
      <c r="M1662" s="17">
        <f t="shared" si="104"/>
        <v>0.26049768518518518</v>
      </c>
      <c r="N1662" s="16" t="s">
        <v>803</v>
      </c>
      <c r="O1662" s="16">
        <v>155</v>
      </c>
      <c r="P1662" s="17">
        <f t="shared" si="107"/>
        <v>4.0512859282299399E-3</v>
      </c>
      <c r="Q1662" s="16">
        <f t="shared" si="106"/>
        <v>62</v>
      </c>
      <c r="R1662" s="16" t="s">
        <v>833</v>
      </c>
      <c r="S1662" s="16">
        <v>8</v>
      </c>
      <c r="T1662" s="16">
        <f t="shared" si="105"/>
        <v>6</v>
      </c>
    </row>
    <row r="1663" spans="1:20" x14ac:dyDescent="0.2">
      <c r="A1663" s="1">
        <v>1659</v>
      </c>
      <c r="B1663" s="1" t="s">
        <v>693</v>
      </c>
      <c r="C1663" s="1" t="s">
        <v>126</v>
      </c>
      <c r="D1663" s="27"/>
      <c r="E1663" s="16">
        <v>1979</v>
      </c>
      <c r="F1663" s="16">
        <v>2026</v>
      </c>
      <c r="G1663" s="17">
        <v>4.5011574074074072E-2</v>
      </c>
      <c r="H1663" s="17">
        <v>4.7534722222222221E-2</v>
      </c>
      <c r="I1663" s="17">
        <v>3.8171296296296293E-2</v>
      </c>
      <c r="J1663" s="17">
        <v>4.9386574074074076E-2</v>
      </c>
      <c r="K1663" s="17">
        <v>4.0243055555555553E-2</v>
      </c>
      <c r="L1663" s="17">
        <v>4.0381944444444443E-2</v>
      </c>
      <c r="M1663" s="17">
        <f t="shared" si="104"/>
        <v>0.26072916666666662</v>
      </c>
      <c r="N1663" s="16" t="s">
        <v>803</v>
      </c>
      <c r="O1663" s="16">
        <v>156</v>
      </c>
      <c r="P1663" s="17">
        <f t="shared" si="107"/>
        <v>4.0548859512700864E-3</v>
      </c>
      <c r="Q1663" s="16">
        <f t="shared" si="106"/>
        <v>47</v>
      </c>
      <c r="R1663" s="16" t="s">
        <v>1479</v>
      </c>
      <c r="S1663" s="16">
        <v>16</v>
      </c>
      <c r="T1663" s="16">
        <f t="shared" si="105"/>
        <v>6</v>
      </c>
    </row>
    <row r="1664" spans="1:20" x14ac:dyDescent="0.2">
      <c r="A1664" s="1">
        <v>1660</v>
      </c>
      <c r="B1664" s="1" t="s">
        <v>1101</v>
      </c>
      <c r="C1664" s="1" t="s">
        <v>2210</v>
      </c>
      <c r="D1664" s="27" t="s">
        <v>17</v>
      </c>
      <c r="E1664" s="16">
        <v>1989</v>
      </c>
      <c r="F1664" s="16">
        <v>2026</v>
      </c>
      <c r="G1664" s="17">
        <v>4.8449074074074075E-2</v>
      </c>
      <c r="H1664" s="17">
        <v>4.7627314814814817E-2</v>
      </c>
      <c r="I1664" s="17">
        <v>3.8206018518518521E-2</v>
      </c>
      <c r="J1664" s="17">
        <v>4.8078703703703707E-2</v>
      </c>
      <c r="K1664" s="17">
        <v>3.8993055555555559E-2</v>
      </c>
      <c r="L1664" s="17">
        <v>3.9537037037037037E-2</v>
      </c>
      <c r="M1664" s="17">
        <f t="shared" si="104"/>
        <v>0.26089120370370372</v>
      </c>
      <c r="N1664" s="16" t="s">
        <v>803</v>
      </c>
      <c r="O1664" s="16">
        <v>157</v>
      </c>
      <c r="P1664" s="17">
        <f t="shared" si="107"/>
        <v>4.0574059673981911E-3</v>
      </c>
      <c r="Q1664" s="16">
        <f t="shared" si="106"/>
        <v>37</v>
      </c>
      <c r="R1664" s="16" t="s">
        <v>1467</v>
      </c>
      <c r="S1664" s="16">
        <v>22</v>
      </c>
      <c r="T1664" s="16">
        <f t="shared" si="105"/>
        <v>6</v>
      </c>
    </row>
    <row r="1665" spans="1:20" x14ac:dyDescent="0.2">
      <c r="A1665" s="1">
        <v>1661</v>
      </c>
      <c r="B1665" s="1" t="s">
        <v>1029</v>
      </c>
      <c r="C1665" s="1" t="s">
        <v>396</v>
      </c>
      <c r="D1665" s="27" t="s">
        <v>1496</v>
      </c>
      <c r="E1665" s="16">
        <v>1980</v>
      </c>
      <c r="F1665" s="16">
        <v>2026</v>
      </c>
      <c r="G1665" s="17">
        <v>4.6516203703703705E-2</v>
      </c>
      <c r="H1665" s="17">
        <v>4.7824074074074074E-2</v>
      </c>
      <c r="I1665" s="17">
        <v>3.8206018518518521E-2</v>
      </c>
      <c r="J1665" s="17">
        <v>4.9189814814814818E-2</v>
      </c>
      <c r="K1665" s="17">
        <v>3.9027777777777779E-2</v>
      </c>
      <c r="L1665" s="17">
        <v>4.0231481481481479E-2</v>
      </c>
      <c r="M1665" s="17">
        <f t="shared" si="104"/>
        <v>0.26099537037037035</v>
      </c>
      <c r="N1665" s="16" t="s">
        <v>803</v>
      </c>
      <c r="O1665" s="16">
        <v>158</v>
      </c>
      <c r="P1665" s="17">
        <f t="shared" si="107"/>
        <v>4.0590259777662568E-3</v>
      </c>
      <c r="Q1665" s="16">
        <f t="shared" si="106"/>
        <v>46</v>
      </c>
      <c r="R1665" s="16" t="s">
        <v>1479</v>
      </c>
      <c r="S1665" s="16">
        <v>17</v>
      </c>
      <c r="T1665" s="16">
        <f t="shared" si="105"/>
        <v>6</v>
      </c>
    </row>
    <row r="1666" spans="1:20" x14ac:dyDescent="0.2">
      <c r="A1666" s="1">
        <v>1662</v>
      </c>
      <c r="B1666" s="1" t="s">
        <v>624</v>
      </c>
      <c r="C1666" s="1" t="s">
        <v>232</v>
      </c>
      <c r="D1666" s="27" t="s">
        <v>1240</v>
      </c>
      <c r="E1666" s="16">
        <v>1978</v>
      </c>
      <c r="F1666" s="16">
        <v>2026</v>
      </c>
      <c r="G1666" s="17">
        <v>4.5289351851851851E-2</v>
      </c>
      <c r="H1666" s="17">
        <v>4.9189814814814818E-2</v>
      </c>
      <c r="I1666" s="17">
        <v>3.8078703703703705E-2</v>
      </c>
      <c r="J1666" s="17">
        <v>4.8680555555555553E-2</v>
      </c>
      <c r="K1666" s="17">
        <v>3.9479166666666669E-2</v>
      </c>
      <c r="L1666" s="17">
        <v>4.0300925925925928E-2</v>
      </c>
      <c r="M1666" s="17">
        <f t="shared" si="104"/>
        <v>0.26101851851851854</v>
      </c>
      <c r="N1666" s="16" t="s">
        <v>803</v>
      </c>
      <c r="O1666" s="16">
        <v>159</v>
      </c>
      <c r="P1666" s="17">
        <f t="shared" si="107"/>
        <v>4.0593859800702719E-3</v>
      </c>
      <c r="Q1666" s="16">
        <f t="shared" si="106"/>
        <v>48</v>
      </c>
      <c r="R1666" s="16" t="s">
        <v>1479</v>
      </c>
      <c r="S1666" s="16">
        <v>18</v>
      </c>
      <c r="T1666" s="16">
        <f t="shared" si="105"/>
        <v>6</v>
      </c>
    </row>
    <row r="1667" spans="1:20" x14ac:dyDescent="0.2">
      <c r="A1667" s="1">
        <v>1663</v>
      </c>
      <c r="B1667" s="1" t="s">
        <v>1909</v>
      </c>
      <c r="C1667" s="1" t="s">
        <v>1780</v>
      </c>
      <c r="D1667" s="27" t="s">
        <v>1613</v>
      </c>
      <c r="E1667" s="16">
        <v>1988</v>
      </c>
      <c r="F1667" s="16">
        <v>2026</v>
      </c>
      <c r="G1667" s="17">
        <v>4.7025462962962963E-2</v>
      </c>
      <c r="H1667" s="17">
        <v>4.7754629629629633E-2</v>
      </c>
      <c r="I1667" s="17">
        <v>3.7627314814814815E-2</v>
      </c>
      <c r="J1667" s="17">
        <v>4.8761574074074075E-2</v>
      </c>
      <c r="K1667" s="17">
        <v>4.0729166666666664E-2</v>
      </c>
      <c r="L1667" s="17">
        <v>3.920138888888889E-2</v>
      </c>
      <c r="M1667" s="17">
        <f t="shared" si="104"/>
        <v>0.26109953703703709</v>
      </c>
      <c r="N1667" s="16" t="s">
        <v>803</v>
      </c>
      <c r="O1667" s="16">
        <v>160</v>
      </c>
      <c r="P1667" s="17">
        <f t="shared" si="107"/>
        <v>4.0606459881343242E-3</v>
      </c>
      <c r="Q1667" s="16">
        <f t="shared" si="106"/>
        <v>38</v>
      </c>
      <c r="R1667" s="16" t="s">
        <v>1467</v>
      </c>
      <c r="S1667" s="16">
        <v>23</v>
      </c>
      <c r="T1667" s="16">
        <f t="shared" si="105"/>
        <v>6</v>
      </c>
    </row>
    <row r="1668" spans="1:20" x14ac:dyDescent="0.2">
      <c r="A1668" s="1">
        <v>1664</v>
      </c>
      <c r="B1668" s="1" t="s">
        <v>642</v>
      </c>
      <c r="C1668" s="1" t="s">
        <v>307</v>
      </c>
      <c r="D1668" s="27" t="s">
        <v>1516</v>
      </c>
      <c r="E1668" s="16">
        <v>1984</v>
      </c>
      <c r="F1668" s="16">
        <v>2026</v>
      </c>
      <c r="G1668" s="17">
        <v>4.6793981481481478E-2</v>
      </c>
      <c r="H1668" s="17">
        <v>4.7083333333333331E-2</v>
      </c>
      <c r="I1668" s="17">
        <v>3.7187499999999998E-2</v>
      </c>
      <c r="J1668" s="17">
        <v>4.8831018518518517E-2</v>
      </c>
      <c r="K1668" s="17">
        <v>4.0902777777777781E-2</v>
      </c>
      <c r="L1668" s="17">
        <v>4.0335648148148148E-2</v>
      </c>
      <c r="M1668" s="17">
        <f t="shared" ref="M1668:M1731" si="108">SUM(G1668:L1668)</f>
        <v>0.26113425925925926</v>
      </c>
      <c r="N1668" s="16" t="s">
        <v>803</v>
      </c>
      <c r="O1668" s="16">
        <v>161</v>
      </c>
      <c r="P1668" s="17">
        <f t="shared" si="107"/>
        <v>4.0611859915903456E-3</v>
      </c>
      <c r="Q1668" s="16">
        <f t="shared" si="106"/>
        <v>42</v>
      </c>
      <c r="R1668" s="16" t="s">
        <v>831</v>
      </c>
      <c r="S1668" s="16">
        <v>22</v>
      </c>
      <c r="T1668" s="16">
        <f t="shared" si="105"/>
        <v>6</v>
      </c>
    </row>
    <row r="1669" spans="1:20" x14ac:dyDescent="0.2">
      <c r="A1669" s="1">
        <v>1665</v>
      </c>
      <c r="B1669" s="1" t="s">
        <v>639</v>
      </c>
      <c r="C1669" s="1" t="s">
        <v>304</v>
      </c>
      <c r="D1669" s="27" t="s">
        <v>7</v>
      </c>
      <c r="E1669" s="16">
        <v>1976</v>
      </c>
      <c r="F1669" s="16">
        <v>2026</v>
      </c>
      <c r="G1669" s="17">
        <v>4.9976851851851849E-2</v>
      </c>
      <c r="H1669" s="17">
        <v>4.7870370370370369E-2</v>
      </c>
      <c r="I1669" s="17">
        <v>3.7326388888888888E-2</v>
      </c>
      <c r="J1669" s="17">
        <v>4.746527777777778E-2</v>
      </c>
      <c r="K1669" s="17">
        <v>3.9027777777777779E-2</v>
      </c>
      <c r="L1669" s="17">
        <v>3.9490740740740743E-2</v>
      </c>
      <c r="M1669" s="17">
        <f t="shared" si="108"/>
        <v>0.26115740740740745</v>
      </c>
      <c r="N1669" s="16" t="s">
        <v>803</v>
      </c>
      <c r="O1669" s="16">
        <v>162</v>
      </c>
      <c r="P1669" s="17">
        <f t="shared" si="107"/>
        <v>4.0615459938943606E-3</v>
      </c>
      <c r="Q1669" s="16">
        <f t="shared" si="106"/>
        <v>50</v>
      </c>
      <c r="R1669" s="16" t="s">
        <v>832</v>
      </c>
      <c r="S1669" s="16">
        <v>18</v>
      </c>
      <c r="T1669" s="16">
        <f t="shared" ref="T1669:T1732" si="109">COUNT(G1669:L1669)</f>
        <v>6</v>
      </c>
    </row>
    <row r="1670" spans="1:20" x14ac:dyDescent="0.2">
      <c r="A1670" s="1">
        <v>1666</v>
      </c>
      <c r="B1670" s="1" t="s">
        <v>1187</v>
      </c>
      <c r="C1670" s="1" t="s">
        <v>1188</v>
      </c>
      <c r="D1670" s="27" t="s">
        <v>54</v>
      </c>
      <c r="E1670" s="16">
        <v>1979</v>
      </c>
      <c r="F1670" s="16">
        <v>2026</v>
      </c>
      <c r="G1670" s="17">
        <v>4.6967592592592596E-2</v>
      </c>
      <c r="H1670" s="17">
        <v>4.7280092592592596E-2</v>
      </c>
      <c r="I1670" s="17">
        <v>3.833333333333333E-2</v>
      </c>
      <c r="J1670" s="17">
        <v>4.8379629629629627E-2</v>
      </c>
      <c r="K1670" s="17">
        <v>3.9629629629629633E-2</v>
      </c>
      <c r="L1670" s="17">
        <v>4.0648148148148149E-2</v>
      </c>
      <c r="M1670" s="17">
        <f t="shared" si="108"/>
        <v>0.26123842592592594</v>
      </c>
      <c r="N1670" s="16" t="s">
        <v>803</v>
      </c>
      <c r="O1670" s="16">
        <v>163</v>
      </c>
      <c r="P1670" s="17">
        <f t="shared" si="107"/>
        <v>4.0628060019584121E-3</v>
      </c>
      <c r="Q1670" s="16">
        <f t="shared" si="106"/>
        <v>47</v>
      </c>
      <c r="R1670" s="16" t="s">
        <v>1479</v>
      </c>
      <c r="S1670" s="16">
        <v>19</v>
      </c>
      <c r="T1670" s="16">
        <f t="shared" si="109"/>
        <v>6</v>
      </c>
    </row>
    <row r="1671" spans="1:20" x14ac:dyDescent="0.2">
      <c r="A1671" s="1">
        <v>1667</v>
      </c>
      <c r="B1671" s="1" t="s">
        <v>652</v>
      </c>
      <c r="C1671" s="1" t="s">
        <v>398</v>
      </c>
      <c r="D1671" s="27" t="s">
        <v>1614</v>
      </c>
      <c r="E1671" s="16">
        <v>1994</v>
      </c>
      <c r="F1671" s="16">
        <v>2026</v>
      </c>
      <c r="G1671" s="17">
        <v>4.7210648148148147E-2</v>
      </c>
      <c r="H1671" s="17">
        <v>4.7951388888888891E-2</v>
      </c>
      <c r="I1671" s="17">
        <v>3.9085648148148147E-2</v>
      </c>
      <c r="J1671" s="17">
        <v>4.8321759259259259E-2</v>
      </c>
      <c r="K1671" s="17">
        <v>3.8576388888888889E-2</v>
      </c>
      <c r="L1671" s="17">
        <v>4.0150462962962964E-2</v>
      </c>
      <c r="M1671" s="17">
        <f t="shared" si="108"/>
        <v>0.2612962962962963</v>
      </c>
      <c r="N1671" s="16" t="s">
        <v>803</v>
      </c>
      <c r="O1671" s="16">
        <v>164</v>
      </c>
      <c r="P1671" s="17">
        <f t="shared" si="107"/>
        <v>4.0637060077184485E-3</v>
      </c>
      <c r="Q1671" s="16">
        <f t="shared" si="106"/>
        <v>32</v>
      </c>
      <c r="R1671" s="16" t="s">
        <v>830</v>
      </c>
      <c r="S1671" s="16">
        <v>29</v>
      </c>
      <c r="T1671" s="16">
        <f t="shared" si="109"/>
        <v>6</v>
      </c>
    </row>
    <row r="1672" spans="1:20" x14ac:dyDescent="0.2">
      <c r="A1672" s="1">
        <v>1668</v>
      </c>
      <c r="B1672" s="1" t="s">
        <v>1995</v>
      </c>
      <c r="C1672" s="1" t="s">
        <v>360</v>
      </c>
      <c r="D1672" s="27" t="s">
        <v>1615</v>
      </c>
      <c r="E1672" s="16">
        <v>1991</v>
      </c>
      <c r="F1672" s="16">
        <v>2026</v>
      </c>
      <c r="G1672" s="17">
        <v>4.704861111111111E-2</v>
      </c>
      <c r="H1672" s="17">
        <v>4.791666666666667E-2</v>
      </c>
      <c r="I1672" s="17">
        <v>3.9317129629629632E-2</v>
      </c>
      <c r="J1672" s="17">
        <v>4.9895833333333334E-2</v>
      </c>
      <c r="K1672" s="17">
        <v>3.8229166666666668E-2</v>
      </c>
      <c r="L1672" s="17">
        <v>3.8969907407407404E-2</v>
      </c>
      <c r="M1672" s="17">
        <f t="shared" si="108"/>
        <v>0.2613773148148148</v>
      </c>
      <c r="N1672" s="16" t="s">
        <v>803</v>
      </c>
      <c r="O1672" s="16">
        <v>165</v>
      </c>
      <c r="P1672" s="17">
        <f t="shared" si="107"/>
        <v>4.0649660157825E-3</v>
      </c>
      <c r="Q1672" s="16">
        <f t="shared" si="106"/>
        <v>35</v>
      </c>
      <c r="R1672" s="16" t="s">
        <v>1467</v>
      </c>
      <c r="S1672" s="16">
        <v>24</v>
      </c>
      <c r="T1672" s="16">
        <f t="shared" si="109"/>
        <v>6</v>
      </c>
    </row>
    <row r="1673" spans="1:20" x14ac:dyDescent="0.2">
      <c r="A1673" s="1">
        <v>1669</v>
      </c>
      <c r="B1673" s="1" t="s">
        <v>501</v>
      </c>
      <c r="C1673" s="1" t="s">
        <v>362</v>
      </c>
      <c r="D1673" s="27" t="s">
        <v>1616</v>
      </c>
      <c r="E1673" s="16">
        <v>1969</v>
      </c>
      <c r="F1673" s="16">
        <v>2026</v>
      </c>
      <c r="G1673" s="17">
        <v>4.7118055555555559E-2</v>
      </c>
      <c r="H1673" s="17">
        <v>4.5752314814814815E-2</v>
      </c>
      <c r="I1673" s="17">
        <v>3.8506944444444448E-2</v>
      </c>
      <c r="J1673" s="17">
        <v>4.8553240740740744E-2</v>
      </c>
      <c r="K1673" s="17">
        <v>4.085648148148148E-2</v>
      </c>
      <c r="L1673" s="17">
        <v>4.0625000000000001E-2</v>
      </c>
      <c r="M1673" s="17">
        <f t="shared" si="108"/>
        <v>0.26141203703703708</v>
      </c>
      <c r="N1673" s="16" t="s">
        <v>803</v>
      </c>
      <c r="O1673" s="16">
        <v>166</v>
      </c>
      <c r="P1673" s="17">
        <f t="shared" si="107"/>
        <v>4.0655060192385231E-3</v>
      </c>
      <c r="Q1673" s="16">
        <f t="shared" si="106"/>
        <v>57</v>
      </c>
      <c r="R1673" s="16" t="s">
        <v>1499</v>
      </c>
      <c r="S1673" s="16">
        <v>14</v>
      </c>
      <c r="T1673" s="16">
        <f t="shared" si="109"/>
        <v>6</v>
      </c>
    </row>
    <row r="1674" spans="1:20" x14ac:dyDescent="0.2">
      <c r="A1674" s="1">
        <v>1670</v>
      </c>
      <c r="B1674" s="1" t="s">
        <v>1175</v>
      </c>
      <c r="C1674" s="1" t="s">
        <v>326</v>
      </c>
      <c r="D1674" s="27" t="s">
        <v>71</v>
      </c>
      <c r="E1674" s="16">
        <v>1980</v>
      </c>
      <c r="F1674" s="16">
        <v>2026</v>
      </c>
      <c r="G1674" s="17">
        <v>4.7731481481481479E-2</v>
      </c>
      <c r="H1674" s="17">
        <v>4.7534722222222221E-2</v>
      </c>
      <c r="I1674" s="17">
        <v>3.8182870370370367E-2</v>
      </c>
      <c r="J1674" s="17">
        <v>4.8900462962962965E-2</v>
      </c>
      <c r="K1674" s="17">
        <v>3.982638888888889E-2</v>
      </c>
      <c r="L1674" s="17">
        <v>3.9247685185185184E-2</v>
      </c>
      <c r="M1674" s="17">
        <f t="shared" si="108"/>
        <v>0.26142361111111112</v>
      </c>
      <c r="N1674" s="16" t="s">
        <v>803</v>
      </c>
      <c r="O1674" s="16">
        <v>167</v>
      </c>
      <c r="P1674" s="17">
        <f t="shared" si="107"/>
        <v>4.0656860203905302E-3</v>
      </c>
      <c r="Q1674" s="16">
        <f t="shared" si="106"/>
        <v>46</v>
      </c>
      <c r="R1674" s="16" t="s">
        <v>1479</v>
      </c>
      <c r="S1674" s="16">
        <v>20</v>
      </c>
      <c r="T1674" s="16">
        <f t="shared" si="109"/>
        <v>6</v>
      </c>
    </row>
    <row r="1675" spans="1:20" x14ac:dyDescent="0.2">
      <c r="A1675" s="1">
        <v>1671</v>
      </c>
      <c r="B1675" s="1" t="s">
        <v>944</v>
      </c>
      <c r="C1675" s="1" t="s">
        <v>226</v>
      </c>
      <c r="D1675" s="27" t="s">
        <v>945</v>
      </c>
      <c r="E1675" s="16">
        <v>1967</v>
      </c>
      <c r="F1675" s="16">
        <v>2026</v>
      </c>
      <c r="G1675" s="17">
        <v>4.8067129629629626E-2</v>
      </c>
      <c r="H1675" s="17">
        <v>4.8240740740740744E-2</v>
      </c>
      <c r="I1675" s="17">
        <v>3.8356481481481484E-2</v>
      </c>
      <c r="J1675" s="17">
        <v>4.8564814814814818E-2</v>
      </c>
      <c r="K1675" s="17">
        <v>3.8854166666666669E-2</v>
      </c>
      <c r="L1675" s="17">
        <v>3.951388888888889E-2</v>
      </c>
      <c r="M1675" s="17">
        <f t="shared" si="108"/>
        <v>0.2615972222222222</v>
      </c>
      <c r="N1675" s="16" t="s">
        <v>803</v>
      </c>
      <c r="O1675" s="16">
        <v>168</v>
      </c>
      <c r="P1675" s="17">
        <f t="shared" si="107"/>
        <v>4.0683860376706403E-3</v>
      </c>
      <c r="Q1675" s="16">
        <f t="shared" si="106"/>
        <v>59</v>
      </c>
      <c r="R1675" s="16" t="s">
        <v>1499</v>
      </c>
      <c r="S1675" s="16">
        <v>15</v>
      </c>
      <c r="T1675" s="16">
        <f t="shared" si="109"/>
        <v>6</v>
      </c>
    </row>
    <row r="1676" spans="1:20" x14ac:dyDescent="0.2">
      <c r="A1676" s="1">
        <v>1672</v>
      </c>
      <c r="B1676" s="1" t="s">
        <v>1996</v>
      </c>
      <c r="C1676" s="1" t="s">
        <v>242</v>
      </c>
      <c r="D1676" s="27" t="s">
        <v>1458</v>
      </c>
      <c r="E1676" s="16">
        <v>1987</v>
      </c>
      <c r="F1676" s="16">
        <v>2026</v>
      </c>
      <c r="G1676" s="17">
        <v>4.6087962962962963E-2</v>
      </c>
      <c r="H1676" s="17">
        <v>4.791666666666667E-2</v>
      </c>
      <c r="I1676" s="17">
        <v>3.9907407407407405E-2</v>
      </c>
      <c r="J1676" s="17">
        <v>4.8738425925925928E-2</v>
      </c>
      <c r="K1676" s="17">
        <v>3.9907407407407405E-2</v>
      </c>
      <c r="L1676" s="17">
        <v>3.920138888888889E-2</v>
      </c>
      <c r="M1676" s="17">
        <f t="shared" si="108"/>
        <v>0.26175925925925925</v>
      </c>
      <c r="N1676" s="16" t="s">
        <v>803</v>
      </c>
      <c r="O1676" s="16">
        <v>169</v>
      </c>
      <c r="P1676" s="17">
        <f t="shared" si="107"/>
        <v>4.0709060537987432E-3</v>
      </c>
      <c r="Q1676" s="16">
        <f t="shared" si="106"/>
        <v>39</v>
      </c>
      <c r="R1676" s="16" t="s">
        <v>1467</v>
      </c>
      <c r="S1676" s="16">
        <v>25</v>
      </c>
      <c r="T1676" s="16">
        <f t="shared" si="109"/>
        <v>6</v>
      </c>
    </row>
    <row r="1677" spans="1:20" x14ac:dyDescent="0.2">
      <c r="A1677" s="1">
        <v>1673</v>
      </c>
      <c r="B1677" s="1" t="s">
        <v>943</v>
      </c>
      <c r="C1677" s="1" t="s">
        <v>290</v>
      </c>
      <c r="D1677" s="27" t="s">
        <v>32</v>
      </c>
      <c r="E1677" s="16">
        <v>1972</v>
      </c>
      <c r="F1677" s="16">
        <v>2026</v>
      </c>
      <c r="G1677" s="17">
        <v>4.6134259259259257E-2</v>
      </c>
      <c r="H1677" s="17">
        <v>4.7685185185185185E-2</v>
      </c>
      <c r="I1677" s="17">
        <v>3.7962962962962962E-2</v>
      </c>
      <c r="J1677" s="17">
        <v>5.0451388888888886E-2</v>
      </c>
      <c r="K1677" s="17">
        <v>4.0208333333333332E-2</v>
      </c>
      <c r="L1677" s="17">
        <v>3.934027777777778E-2</v>
      </c>
      <c r="M1677" s="17">
        <f t="shared" si="108"/>
        <v>0.26178240740740738</v>
      </c>
      <c r="N1677" s="16" t="s">
        <v>803</v>
      </c>
      <c r="O1677" s="16">
        <v>170</v>
      </c>
      <c r="P1677" s="17">
        <f t="shared" si="107"/>
        <v>4.0712660561027583E-3</v>
      </c>
      <c r="Q1677" s="16">
        <f t="shared" si="106"/>
        <v>54</v>
      </c>
      <c r="R1677" s="16" t="s">
        <v>832</v>
      </c>
      <c r="S1677" s="16">
        <v>19</v>
      </c>
      <c r="T1677" s="16">
        <f t="shared" si="109"/>
        <v>6</v>
      </c>
    </row>
    <row r="1678" spans="1:20" x14ac:dyDescent="0.2">
      <c r="A1678" s="1">
        <v>1674</v>
      </c>
      <c r="B1678" s="1" t="s">
        <v>522</v>
      </c>
      <c r="C1678" s="1" t="s">
        <v>314</v>
      </c>
      <c r="D1678" s="27" t="s">
        <v>21</v>
      </c>
      <c r="E1678" s="16">
        <v>1969</v>
      </c>
      <c r="F1678" s="16">
        <v>2026</v>
      </c>
      <c r="G1678" s="17">
        <v>4.5439814814814815E-2</v>
      </c>
      <c r="H1678" s="17">
        <v>4.6342592592592595E-2</v>
      </c>
      <c r="I1678" s="17">
        <v>3.8136574074074073E-2</v>
      </c>
      <c r="J1678" s="17">
        <v>4.8831018518518517E-2</v>
      </c>
      <c r="K1678" s="17">
        <v>4.1597222222222223E-2</v>
      </c>
      <c r="L1678" s="17">
        <v>4.1608796296296297E-2</v>
      </c>
      <c r="M1678" s="17">
        <f t="shared" si="108"/>
        <v>0.26195601851851852</v>
      </c>
      <c r="N1678" s="16" t="s">
        <v>803</v>
      </c>
      <c r="O1678" s="16">
        <v>171</v>
      </c>
      <c r="P1678" s="17">
        <f t="shared" si="107"/>
        <v>4.0739660733828693E-3</v>
      </c>
      <c r="Q1678" s="16">
        <f t="shared" si="106"/>
        <v>57</v>
      </c>
      <c r="R1678" s="16" t="s">
        <v>1499</v>
      </c>
      <c r="S1678" s="16">
        <v>16</v>
      </c>
      <c r="T1678" s="16">
        <f t="shared" si="109"/>
        <v>6</v>
      </c>
    </row>
    <row r="1679" spans="1:20" x14ac:dyDescent="0.2">
      <c r="A1679" s="1">
        <v>1675</v>
      </c>
      <c r="B1679" s="1" t="s">
        <v>703</v>
      </c>
      <c r="C1679" s="1" t="s">
        <v>304</v>
      </c>
      <c r="D1679" s="27" t="s">
        <v>7</v>
      </c>
      <c r="E1679" s="16">
        <v>1974</v>
      </c>
      <c r="F1679" s="16">
        <v>2026</v>
      </c>
      <c r="G1679" s="17">
        <v>4.6469907407407404E-2</v>
      </c>
      <c r="H1679" s="17">
        <v>4.7858796296296295E-2</v>
      </c>
      <c r="I1679" s="17">
        <v>3.833333333333333E-2</v>
      </c>
      <c r="J1679" s="17">
        <v>4.9456018518518517E-2</v>
      </c>
      <c r="K1679" s="17">
        <v>4.0138888888888891E-2</v>
      </c>
      <c r="L1679" s="17">
        <v>3.9803240740740743E-2</v>
      </c>
      <c r="M1679" s="17">
        <f t="shared" si="108"/>
        <v>0.2620601851851852</v>
      </c>
      <c r="N1679" s="16" t="s">
        <v>803</v>
      </c>
      <c r="O1679" s="16">
        <v>172</v>
      </c>
      <c r="P1679" s="17">
        <f t="shared" si="107"/>
        <v>4.0755860837509358E-3</v>
      </c>
      <c r="Q1679" s="16">
        <f t="shared" si="106"/>
        <v>52</v>
      </c>
      <c r="R1679" s="16" t="s">
        <v>832</v>
      </c>
      <c r="S1679" s="16">
        <v>20</v>
      </c>
      <c r="T1679" s="16">
        <f t="shared" si="109"/>
        <v>6</v>
      </c>
    </row>
    <row r="1680" spans="1:20" x14ac:dyDescent="0.2">
      <c r="A1680" s="1">
        <v>1676</v>
      </c>
      <c r="B1680" s="1" t="s">
        <v>1997</v>
      </c>
      <c r="C1680" s="1" t="s">
        <v>201</v>
      </c>
      <c r="D1680" s="27" t="s">
        <v>1552</v>
      </c>
      <c r="E1680" s="16">
        <v>1980</v>
      </c>
      <c r="F1680" s="16">
        <v>2026</v>
      </c>
      <c r="G1680" s="17">
        <v>4.5381944444444447E-2</v>
      </c>
      <c r="H1680" s="17">
        <v>4.8645833333333333E-2</v>
      </c>
      <c r="I1680" s="17">
        <v>3.8437499999999999E-2</v>
      </c>
      <c r="J1680" s="17">
        <v>4.8634259259259259E-2</v>
      </c>
      <c r="K1680" s="17">
        <v>4.040509259259259E-2</v>
      </c>
      <c r="L1680" s="17">
        <v>4.099537037037037E-2</v>
      </c>
      <c r="M1680" s="17">
        <f t="shared" si="108"/>
        <v>0.26250000000000001</v>
      </c>
      <c r="N1680" s="16" t="s">
        <v>803</v>
      </c>
      <c r="O1680" s="16">
        <v>173</v>
      </c>
      <c r="P1680" s="17">
        <f t="shared" si="107"/>
        <v>4.0824261275272155E-3</v>
      </c>
      <c r="Q1680" s="16">
        <f t="shared" si="106"/>
        <v>46</v>
      </c>
      <c r="R1680" s="16" t="s">
        <v>1479</v>
      </c>
      <c r="S1680" s="16">
        <v>21</v>
      </c>
      <c r="T1680" s="16">
        <f t="shared" si="109"/>
        <v>6</v>
      </c>
    </row>
    <row r="1681" spans="1:20" x14ac:dyDescent="0.2">
      <c r="A1681" s="1">
        <v>1677</v>
      </c>
      <c r="B1681" s="1" t="s">
        <v>489</v>
      </c>
      <c r="C1681" s="1" t="s">
        <v>361</v>
      </c>
      <c r="D1681" s="27" t="s">
        <v>36</v>
      </c>
      <c r="E1681" s="16">
        <v>2003</v>
      </c>
      <c r="F1681" s="16">
        <v>2026</v>
      </c>
      <c r="G1681" s="17">
        <v>4.5567129629629631E-2</v>
      </c>
      <c r="H1681" s="17">
        <v>4.8634259259259259E-2</v>
      </c>
      <c r="I1681" s="17">
        <v>3.8067129629629631E-2</v>
      </c>
      <c r="J1681" s="17">
        <v>4.8993055555555554E-2</v>
      </c>
      <c r="K1681" s="17">
        <v>3.8761574074074073E-2</v>
      </c>
      <c r="L1681" s="17">
        <v>4.2604166666666665E-2</v>
      </c>
      <c r="M1681" s="17">
        <f t="shared" si="108"/>
        <v>0.26262731481481483</v>
      </c>
      <c r="N1681" s="16" t="s">
        <v>803</v>
      </c>
      <c r="O1681" s="16">
        <v>174</v>
      </c>
      <c r="P1681" s="17">
        <f t="shared" si="107"/>
        <v>4.0844061401992971E-3</v>
      </c>
      <c r="Q1681" s="16">
        <f t="shared" si="106"/>
        <v>23</v>
      </c>
      <c r="R1681" s="16" t="s">
        <v>2279</v>
      </c>
      <c r="S1681" s="16">
        <v>31</v>
      </c>
      <c r="T1681" s="16">
        <f t="shared" si="109"/>
        <v>6</v>
      </c>
    </row>
    <row r="1682" spans="1:20" x14ac:dyDescent="0.2">
      <c r="A1682" s="1">
        <v>1678</v>
      </c>
      <c r="B1682" s="1" t="s">
        <v>1229</v>
      </c>
      <c r="C1682" s="1" t="s">
        <v>967</v>
      </c>
      <c r="D1682" s="1"/>
      <c r="E1682" s="16">
        <v>2001</v>
      </c>
      <c r="F1682" s="16">
        <v>2026</v>
      </c>
      <c r="G1682" s="17">
        <v>4.8611111111111112E-2</v>
      </c>
      <c r="H1682" s="17">
        <v>4.7372685185185184E-2</v>
      </c>
      <c r="I1682" s="17">
        <v>3.8958333333333331E-2</v>
      </c>
      <c r="J1682" s="17">
        <v>4.9155092592592591E-2</v>
      </c>
      <c r="K1682" s="17">
        <v>3.9444444444444442E-2</v>
      </c>
      <c r="L1682" s="17">
        <v>3.9571759259259258E-2</v>
      </c>
      <c r="M1682" s="17">
        <f t="shared" si="108"/>
        <v>0.26311342592592596</v>
      </c>
      <c r="N1682" s="16" t="s">
        <v>803</v>
      </c>
      <c r="O1682" s="16">
        <v>175</v>
      </c>
      <c r="P1682" s="17">
        <f t="shared" si="107"/>
        <v>4.0919661885836069E-3</v>
      </c>
      <c r="Q1682" s="16">
        <f t="shared" si="106"/>
        <v>25</v>
      </c>
      <c r="R1682" s="16" t="s">
        <v>2279</v>
      </c>
      <c r="S1682" s="16">
        <v>32</v>
      </c>
      <c r="T1682" s="16">
        <f t="shared" si="109"/>
        <v>6</v>
      </c>
    </row>
    <row r="1683" spans="1:20" x14ac:dyDescent="0.2">
      <c r="A1683" s="1">
        <v>1679</v>
      </c>
      <c r="B1683" s="1" t="s">
        <v>708</v>
      </c>
      <c r="C1683" s="1" t="s">
        <v>314</v>
      </c>
      <c r="D1683" s="1" t="s">
        <v>27</v>
      </c>
      <c r="E1683" s="16">
        <v>1978</v>
      </c>
      <c r="F1683" s="16">
        <v>2026</v>
      </c>
      <c r="G1683" s="17">
        <v>4.7268518518518515E-2</v>
      </c>
      <c r="H1683" s="17">
        <v>4.8414351851851854E-2</v>
      </c>
      <c r="I1683" s="17">
        <v>3.8587962962962963E-2</v>
      </c>
      <c r="J1683" s="17">
        <v>4.8680555555555553E-2</v>
      </c>
      <c r="K1683" s="17">
        <v>3.9606481481481479E-2</v>
      </c>
      <c r="L1683" s="17">
        <v>4.0671296296296296E-2</v>
      </c>
      <c r="M1683" s="17">
        <f t="shared" si="108"/>
        <v>0.26322916666666668</v>
      </c>
      <c r="N1683" s="16" t="s">
        <v>803</v>
      </c>
      <c r="O1683" s="16">
        <v>176</v>
      </c>
      <c r="P1683" s="17">
        <f t="shared" si="107"/>
        <v>4.0937662001036806E-3</v>
      </c>
      <c r="Q1683" s="16">
        <f t="shared" si="106"/>
        <v>48</v>
      </c>
      <c r="R1683" s="16" t="s">
        <v>1479</v>
      </c>
      <c r="S1683" s="16">
        <v>22</v>
      </c>
      <c r="T1683" s="16">
        <f t="shared" si="109"/>
        <v>6</v>
      </c>
    </row>
    <row r="1684" spans="1:20" x14ac:dyDescent="0.2">
      <c r="A1684" s="1">
        <v>1680</v>
      </c>
      <c r="B1684" s="1" t="s">
        <v>599</v>
      </c>
      <c r="C1684" s="1" t="s">
        <v>282</v>
      </c>
      <c r="D1684" s="1" t="s">
        <v>1617</v>
      </c>
      <c r="E1684" s="16">
        <v>1987</v>
      </c>
      <c r="F1684" s="16">
        <v>2026</v>
      </c>
      <c r="G1684" s="17">
        <v>4.6400462962962963E-2</v>
      </c>
      <c r="H1684" s="17">
        <v>4.7754629629629633E-2</v>
      </c>
      <c r="I1684" s="17">
        <v>3.9039351851851853E-2</v>
      </c>
      <c r="J1684" s="17">
        <v>4.8750000000000002E-2</v>
      </c>
      <c r="K1684" s="17">
        <v>4.0752314814814818E-2</v>
      </c>
      <c r="L1684" s="17">
        <v>4.0613425925925928E-2</v>
      </c>
      <c r="M1684" s="17">
        <f t="shared" si="108"/>
        <v>0.26331018518518523</v>
      </c>
      <c r="N1684" s="16" t="s">
        <v>803</v>
      </c>
      <c r="O1684" s="16">
        <v>177</v>
      </c>
      <c r="P1684" s="17">
        <f t="shared" si="107"/>
        <v>4.0950262081677321E-3</v>
      </c>
      <c r="Q1684" s="16">
        <f t="shared" ref="Q1684:Q1747" si="110">SUM(F1684-E1684)</f>
        <v>39</v>
      </c>
      <c r="R1684" s="16" t="s">
        <v>1467</v>
      </c>
      <c r="S1684" s="16">
        <v>26</v>
      </c>
      <c r="T1684" s="16">
        <f t="shared" si="109"/>
        <v>6</v>
      </c>
    </row>
    <row r="1685" spans="1:20" x14ac:dyDescent="0.2">
      <c r="A1685" s="1">
        <v>1681</v>
      </c>
      <c r="B1685" s="1" t="s">
        <v>498</v>
      </c>
      <c r="C1685" s="1" t="s">
        <v>1781</v>
      </c>
      <c r="D1685" s="27" t="s">
        <v>1446</v>
      </c>
      <c r="E1685" s="16">
        <v>1973</v>
      </c>
      <c r="F1685" s="16">
        <v>2026</v>
      </c>
      <c r="G1685" s="17">
        <v>4.6400462962962963E-2</v>
      </c>
      <c r="H1685" s="17">
        <v>4.7858796296296295E-2</v>
      </c>
      <c r="I1685" s="17">
        <v>3.771990740740741E-2</v>
      </c>
      <c r="J1685" s="17">
        <v>5.1435185185185188E-2</v>
      </c>
      <c r="K1685" s="17">
        <v>4.0474537037037038E-2</v>
      </c>
      <c r="L1685" s="17">
        <v>3.9467592592592596E-2</v>
      </c>
      <c r="M1685" s="17">
        <f t="shared" si="108"/>
        <v>0.2633564814814815</v>
      </c>
      <c r="N1685" s="16" t="s">
        <v>803</v>
      </c>
      <c r="O1685" s="16">
        <v>178</v>
      </c>
      <c r="P1685" s="17">
        <f t="shared" si="107"/>
        <v>4.0957462127757614E-3</v>
      </c>
      <c r="Q1685" s="16">
        <f t="shared" si="110"/>
        <v>53</v>
      </c>
      <c r="R1685" s="16" t="s">
        <v>832</v>
      </c>
      <c r="S1685" s="16">
        <v>21</v>
      </c>
      <c r="T1685" s="16">
        <f t="shared" si="109"/>
        <v>6</v>
      </c>
    </row>
    <row r="1686" spans="1:20" x14ac:dyDescent="0.2">
      <c r="A1686" s="1">
        <v>1682</v>
      </c>
      <c r="B1686" s="1" t="s">
        <v>759</v>
      </c>
      <c r="C1686" s="1" t="s">
        <v>983</v>
      </c>
      <c r="D1686" s="27" t="s">
        <v>1062</v>
      </c>
      <c r="E1686" s="16">
        <v>1981</v>
      </c>
      <c r="F1686" s="16">
        <v>2026</v>
      </c>
      <c r="G1686" s="17">
        <v>4.5567129629629631E-2</v>
      </c>
      <c r="H1686" s="17">
        <v>4.9513888888888892E-2</v>
      </c>
      <c r="I1686" s="17">
        <v>3.9004629629629632E-2</v>
      </c>
      <c r="J1686" s="17">
        <v>5.0717592592592592E-2</v>
      </c>
      <c r="K1686" s="17">
        <v>3.9409722222222221E-2</v>
      </c>
      <c r="L1686" s="17">
        <v>3.9363425925925927E-2</v>
      </c>
      <c r="M1686" s="17">
        <f t="shared" si="108"/>
        <v>0.2635763888888889</v>
      </c>
      <c r="N1686" s="16" t="s">
        <v>803</v>
      </c>
      <c r="O1686" s="16">
        <v>179</v>
      </c>
      <c r="P1686" s="17">
        <f t="shared" si="107"/>
        <v>4.0991662346639016E-3</v>
      </c>
      <c r="Q1686" s="16">
        <f t="shared" si="110"/>
        <v>45</v>
      </c>
      <c r="R1686" s="16" t="s">
        <v>1479</v>
      </c>
      <c r="S1686" s="16">
        <v>23</v>
      </c>
      <c r="T1686" s="16">
        <f t="shared" si="109"/>
        <v>6</v>
      </c>
    </row>
    <row r="1687" spans="1:20" x14ac:dyDescent="0.2">
      <c r="A1687" s="1">
        <v>1683</v>
      </c>
      <c r="B1687" s="1" t="s">
        <v>840</v>
      </c>
      <c r="C1687" s="1" t="s">
        <v>377</v>
      </c>
      <c r="D1687" s="27" t="s">
        <v>12</v>
      </c>
      <c r="E1687" s="16">
        <v>2006</v>
      </c>
      <c r="F1687" s="16">
        <v>2026</v>
      </c>
      <c r="G1687" s="17">
        <v>5.0300925925925923E-2</v>
      </c>
      <c r="H1687" s="17">
        <v>4.9328703703703701E-2</v>
      </c>
      <c r="I1687" s="17">
        <v>3.8807870370370368E-2</v>
      </c>
      <c r="J1687" s="17">
        <v>4.8414351851851854E-2</v>
      </c>
      <c r="K1687" s="17">
        <v>3.7893518518518521E-2</v>
      </c>
      <c r="L1687" s="17">
        <v>3.9189814814814816E-2</v>
      </c>
      <c r="M1687" s="17">
        <f t="shared" si="108"/>
        <v>0.26393518518518522</v>
      </c>
      <c r="N1687" s="16" t="s">
        <v>803</v>
      </c>
      <c r="O1687" s="16">
        <v>180</v>
      </c>
      <c r="P1687" s="17">
        <f t="shared" si="107"/>
        <v>4.1047462703761306E-3</v>
      </c>
      <c r="Q1687" s="16">
        <f t="shared" si="110"/>
        <v>20</v>
      </c>
      <c r="R1687" s="16" t="s">
        <v>2279</v>
      </c>
      <c r="S1687" s="16">
        <v>33</v>
      </c>
      <c r="T1687" s="16">
        <f t="shared" si="109"/>
        <v>6</v>
      </c>
    </row>
    <row r="1688" spans="1:20" x14ac:dyDescent="0.2">
      <c r="A1688" s="1">
        <v>1684</v>
      </c>
      <c r="B1688" s="1" t="s">
        <v>1999</v>
      </c>
      <c r="C1688" s="1" t="s">
        <v>262</v>
      </c>
      <c r="D1688" s="27" t="s">
        <v>1352</v>
      </c>
      <c r="E1688" s="16">
        <v>1987</v>
      </c>
      <c r="F1688" s="16">
        <v>2026</v>
      </c>
      <c r="G1688" s="17">
        <v>4.7534722222222221E-2</v>
      </c>
      <c r="H1688" s="17">
        <v>4.8287037037037038E-2</v>
      </c>
      <c r="I1688" s="17">
        <v>3.8425925925925926E-2</v>
      </c>
      <c r="J1688" s="17">
        <v>4.9467592592592591E-2</v>
      </c>
      <c r="K1688" s="17">
        <v>4.0844907407407406E-2</v>
      </c>
      <c r="L1688" s="17">
        <v>3.9502314814814816E-2</v>
      </c>
      <c r="M1688" s="17">
        <f t="shared" si="108"/>
        <v>0.26406249999999998</v>
      </c>
      <c r="N1688" s="16" t="s">
        <v>803</v>
      </c>
      <c r="O1688" s="16">
        <v>181</v>
      </c>
      <c r="P1688" s="17">
        <f t="shared" si="107"/>
        <v>4.1067262830482105E-3</v>
      </c>
      <c r="Q1688" s="16">
        <f t="shared" si="110"/>
        <v>39</v>
      </c>
      <c r="R1688" s="16" t="s">
        <v>1467</v>
      </c>
      <c r="S1688" s="16">
        <v>27</v>
      </c>
      <c r="T1688" s="16">
        <f t="shared" si="109"/>
        <v>6</v>
      </c>
    </row>
    <row r="1689" spans="1:20" x14ac:dyDescent="0.2">
      <c r="A1689" s="1">
        <v>1685</v>
      </c>
      <c r="B1689" s="1" t="s">
        <v>696</v>
      </c>
      <c r="C1689" s="1" t="s">
        <v>1378</v>
      </c>
      <c r="D1689" s="27" t="s">
        <v>1622</v>
      </c>
      <c r="E1689" s="16">
        <v>1998</v>
      </c>
      <c r="F1689" s="16">
        <v>2026</v>
      </c>
      <c r="G1689" s="17">
        <v>4.7175925925925927E-2</v>
      </c>
      <c r="H1689" s="17">
        <v>4.8761574074074075E-2</v>
      </c>
      <c r="I1689" s="17">
        <v>3.9351851851851853E-2</v>
      </c>
      <c r="J1689" s="17">
        <v>5.1747685185185188E-2</v>
      </c>
      <c r="K1689" s="17">
        <v>4.0173611111111111E-2</v>
      </c>
      <c r="L1689" s="17">
        <v>3.7187499999999998E-2</v>
      </c>
      <c r="M1689" s="17">
        <f t="shared" si="108"/>
        <v>0.26439814814814816</v>
      </c>
      <c r="N1689" s="16" t="s">
        <v>803</v>
      </c>
      <c r="O1689" s="16">
        <v>182</v>
      </c>
      <c r="P1689" s="17">
        <f t="shared" si="107"/>
        <v>4.1119463164564244E-3</v>
      </c>
      <c r="Q1689" s="16">
        <f t="shared" si="110"/>
        <v>28</v>
      </c>
      <c r="R1689" s="16" t="s">
        <v>2279</v>
      </c>
      <c r="S1689" s="16">
        <v>34</v>
      </c>
      <c r="T1689" s="16">
        <f t="shared" si="109"/>
        <v>6</v>
      </c>
    </row>
    <row r="1690" spans="1:20" x14ac:dyDescent="0.2">
      <c r="A1690" s="1">
        <v>1686</v>
      </c>
      <c r="B1690" s="1" t="s">
        <v>2001</v>
      </c>
      <c r="C1690" s="1" t="s">
        <v>1347</v>
      </c>
      <c r="D1690" s="27" t="s">
        <v>1624</v>
      </c>
      <c r="E1690" s="16">
        <v>1999</v>
      </c>
      <c r="F1690" s="16">
        <v>2026</v>
      </c>
      <c r="G1690" s="17">
        <v>4.925925925925926E-2</v>
      </c>
      <c r="H1690" s="17">
        <v>4.8402777777777781E-2</v>
      </c>
      <c r="I1690" s="17">
        <v>4.0312500000000001E-2</v>
      </c>
      <c r="J1690" s="17">
        <v>4.8321759259259259E-2</v>
      </c>
      <c r="K1690" s="17">
        <v>3.9606481481481479E-2</v>
      </c>
      <c r="L1690" s="17">
        <v>3.8831018518518522E-2</v>
      </c>
      <c r="M1690" s="17">
        <f t="shared" si="108"/>
        <v>0.26473379629629629</v>
      </c>
      <c r="N1690" s="16" t="s">
        <v>803</v>
      </c>
      <c r="O1690" s="16">
        <v>183</v>
      </c>
      <c r="P1690" s="17">
        <f t="shared" si="107"/>
        <v>4.1171663498646384E-3</v>
      </c>
      <c r="Q1690" s="16">
        <f t="shared" si="110"/>
        <v>27</v>
      </c>
      <c r="R1690" s="16" t="s">
        <v>2279</v>
      </c>
      <c r="S1690" s="16">
        <v>35</v>
      </c>
      <c r="T1690" s="16">
        <f t="shared" si="109"/>
        <v>6</v>
      </c>
    </row>
    <row r="1691" spans="1:20" x14ac:dyDescent="0.2">
      <c r="A1691" s="1">
        <v>1687</v>
      </c>
      <c r="B1691" s="1" t="s">
        <v>2002</v>
      </c>
      <c r="C1691" s="1" t="s">
        <v>340</v>
      </c>
      <c r="D1691" s="27"/>
      <c r="E1691" s="16">
        <v>1982</v>
      </c>
      <c r="F1691" s="16">
        <v>2026</v>
      </c>
      <c r="G1691" s="17">
        <v>4.6909722222222221E-2</v>
      </c>
      <c r="H1691" s="17">
        <v>4.9131944444444443E-2</v>
      </c>
      <c r="I1691" s="17">
        <v>3.8773148148148147E-2</v>
      </c>
      <c r="J1691" s="17">
        <v>5.0451388888888886E-2</v>
      </c>
      <c r="K1691" s="17">
        <v>4.0451388888888891E-2</v>
      </c>
      <c r="L1691" s="17">
        <v>3.9432870370370368E-2</v>
      </c>
      <c r="M1691" s="17">
        <f t="shared" si="108"/>
        <v>0.26515046296296296</v>
      </c>
      <c r="N1691" s="16" t="s">
        <v>803</v>
      </c>
      <c r="O1691" s="16">
        <v>184</v>
      </c>
      <c r="P1691" s="17">
        <f t="shared" si="107"/>
        <v>4.1236463913369038E-3</v>
      </c>
      <c r="Q1691" s="16">
        <f t="shared" si="110"/>
        <v>44</v>
      </c>
      <c r="R1691" s="16" t="s">
        <v>831</v>
      </c>
      <c r="S1691" s="16">
        <v>23</v>
      </c>
      <c r="T1691" s="16">
        <f t="shared" si="109"/>
        <v>6</v>
      </c>
    </row>
    <row r="1692" spans="1:20" x14ac:dyDescent="0.2">
      <c r="A1692" s="1">
        <v>1688</v>
      </c>
      <c r="B1692" s="1" t="s">
        <v>428</v>
      </c>
      <c r="C1692" s="1" t="s">
        <v>2207</v>
      </c>
      <c r="D1692" s="27" t="s">
        <v>1465</v>
      </c>
      <c r="E1692" s="16">
        <v>1979</v>
      </c>
      <c r="F1692" s="16">
        <v>2026</v>
      </c>
      <c r="G1692" s="17">
        <v>4.7407407407407405E-2</v>
      </c>
      <c r="H1692" s="17">
        <v>4.8622685185185185E-2</v>
      </c>
      <c r="I1692" s="17">
        <v>4.0925925925925928E-2</v>
      </c>
      <c r="J1692" s="17">
        <v>4.9409722222222223E-2</v>
      </c>
      <c r="K1692" s="17">
        <v>3.9317129629629632E-2</v>
      </c>
      <c r="L1692" s="17">
        <v>3.9525462962962964E-2</v>
      </c>
      <c r="M1692" s="17">
        <f t="shared" si="108"/>
        <v>0.26520833333333332</v>
      </c>
      <c r="N1692" s="16" t="s">
        <v>803</v>
      </c>
      <c r="O1692" s="16">
        <v>185</v>
      </c>
      <c r="P1692" s="17">
        <f t="shared" si="107"/>
        <v>4.1245463970969402E-3</v>
      </c>
      <c r="Q1692" s="16">
        <f t="shared" si="110"/>
        <v>47</v>
      </c>
      <c r="R1692" s="16" t="s">
        <v>1479</v>
      </c>
      <c r="S1692" s="16"/>
      <c r="T1692" s="16">
        <f t="shared" si="109"/>
        <v>6</v>
      </c>
    </row>
    <row r="1693" spans="1:20" x14ac:dyDescent="0.2">
      <c r="A1693" s="1">
        <v>1689</v>
      </c>
      <c r="B1693" s="1" t="s">
        <v>2004</v>
      </c>
      <c r="C1693" s="1" t="s">
        <v>262</v>
      </c>
      <c r="D1693" s="27" t="s">
        <v>26</v>
      </c>
      <c r="E1693" s="16">
        <v>1961</v>
      </c>
      <c r="F1693" s="16">
        <v>2026</v>
      </c>
      <c r="G1693" s="17">
        <v>4.7094907407407405E-2</v>
      </c>
      <c r="H1693" s="17">
        <v>4.9548611111111113E-2</v>
      </c>
      <c r="I1693" s="17">
        <v>3.9618055555555552E-2</v>
      </c>
      <c r="J1693" s="17">
        <v>4.9803240740740738E-2</v>
      </c>
      <c r="K1693" s="17">
        <v>4.0150462962962964E-2</v>
      </c>
      <c r="L1693" s="17">
        <v>3.979166666666667E-2</v>
      </c>
      <c r="M1693" s="17">
        <f t="shared" si="108"/>
        <v>0.26600694444444445</v>
      </c>
      <c r="N1693" s="16" t="s">
        <v>803</v>
      </c>
      <c r="O1693" s="16">
        <v>186</v>
      </c>
      <c r="P1693" s="17">
        <f t="shared" si="107"/>
        <v>4.1369664765854497E-3</v>
      </c>
      <c r="Q1693" s="16">
        <f t="shared" si="110"/>
        <v>65</v>
      </c>
      <c r="R1693" s="16" t="s">
        <v>1575</v>
      </c>
      <c r="S1693" s="16">
        <v>2</v>
      </c>
      <c r="T1693" s="16">
        <f t="shared" si="109"/>
        <v>6</v>
      </c>
    </row>
    <row r="1694" spans="1:20" x14ac:dyDescent="0.2">
      <c r="A1694" s="1">
        <v>1690</v>
      </c>
      <c r="B1694" s="1" t="s">
        <v>1042</v>
      </c>
      <c r="C1694" s="1" t="s">
        <v>337</v>
      </c>
      <c r="D1694" s="27" t="s">
        <v>1228</v>
      </c>
      <c r="E1694" s="16">
        <v>1975</v>
      </c>
      <c r="F1694" s="16">
        <v>2026</v>
      </c>
      <c r="G1694" s="17">
        <v>4.9756944444444444E-2</v>
      </c>
      <c r="H1694" s="17">
        <v>4.929398148148148E-2</v>
      </c>
      <c r="I1694" s="17">
        <v>3.8564814814814816E-2</v>
      </c>
      <c r="J1694" s="17">
        <v>4.9004629629629627E-2</v>
      </c>
      <c r="K1694" s="17">
        <v>3.9479166666666669E-2</v>
      </c>
      <c r="L1694" s="17">
        <v>3.9918981481481479E-2</v>
      </c>
      <c r="M1694" s="17">
        <f t="shared" si="108"/>
        <v>0.26601851851851849</v>
      </c>
      <c r="N1694" s="16" t="s">
        <v>803</v>
      </c>
      <c r="O1694" s="16">
        <v>187</v>
      </c>
      <c r="P1694" s="17">
        <f t="shared" si="107"/>
        <v>4.1371464777374559E-3</v>
      </c>
      <c r="Q1694" s="16">
        <f t="shared" si="110"/>
        <v>51</v>
      </c>
      <c r="R1694" s="16" t="s">
        <v>832</v>
      </c>
      <c r="S1694" s="16">
        <v>22</v>
      </c>
      <c r="T1694" s="16">
        <f t="shared" si="109"/>
        <v>6</v>
      </c>
    </row>
    <row r="1695" spans="1:20" x14ac:dyDescent="0.2">
      <c r="A1695" s="1">
        <v>1691</v>
      </c>
      <c r="B1695" s="1" t="s">
        <v>658</v>
      </c>
      <c r="C1695" s="1" t="s">
        <v>997</v>
      </c>
      <c r="D1695" s="27" t="s">
        <v>52</v>
      </c>
      <c r="E1695" s="16">
        <v>2002</v>
      </c>
      <c r="F1695" s="16">
        <v>2026</v>
      </c>
      <c r="G1695" s="17">
        <v>4.8460648148148149E-2</v>
      </c>
      <c r="H1695" s="17">
        <v>4.9421296296296297E-2</v>
      </c>
      <c r="I1695" s="17">
        <v>3.8171296296296293E-2</v>
      </c>
      <c r="J1695" s="17">
        <v>4.9930555555555554E-2</v>
      </c>
      <c r="K1695" s="17">
        <v>3.9618055555555552E-2</v>
      </c>
      <c r="L1695" s="17">
        <v>4.0474537037037038E-2</v>
      </c>
      <c r="M1695" s="17">
        <f t="shared" si="108"/>
        <v>0.2660763888888889</v>
      </c>
      <c r="N1695" s="16" t="s">
        <v>803</v>
      </c>
      <c r="O1695" s="16">
        <v>188</v>
      </c>
      <c r="P1695" s="17">
        <f t="shared" si="107"/>
        <v>4.138046483497494E-3</v>
      </c>
      <c r="Q1695" s="16">
        <f t="shared" si="110"/>
        <v>24</v>
      </c>
      <c r="R1695" s="16" t="s">
        <v>2279</v>
      </c>
      <c r="S1695" s="16">
        <v>36</v>
      </c>
      <c r="T1695" s="16">
        <f t="shared" si="109"/>
        <v>6</v>
      </c>
    </row>
    <row r="1696" spans="1:20" x14ac:dyDescent="0.2">
      <c r="A1696" s="1">
        <v>1692</v>
      </c>
      <c r="B1696" s="1" t="s">
        <v>476</v>
      </c>
      <c r="C1696" s="1" t="s">
        <v>405</v>
      </c>
      <c r="D1696" s="22" t="s">
        <v>4520</v>
      </c>
      <c r="E1696" s="34">
        <v>1998</v>
      </c>
      <c r="F1696" s="16">
        <v>2026</v>
      </c>
      <c r="G1696" s="17">
        <v>4.6412037037037036E-2</v>
      </c>
      <c r="H1696" s="17">
        <v>4.7766203703703707E-2</v>
      </c>
      <c r="I1696" s="17">
        <v>3.9768518518518516E-2</v>
      </c>
      <c r="J1696" s="17">
        <v>5.0879629629629629E-2</v>
      </c>
      <c r="K1696" s="17">
        <v>4.1273148148148149E-2</v>
      </c>
      <c r="L1696" s="17">
        <v>4.0138888888888891E-2</v>
      </c>
      <c r="M1696" s="17">
        <f t="shared" si="108"/>
        <v>0.26623842592592595</v>
      </c>
      <c r="N1696" s="16" t="s">
        <v>803</v>
      </c>
      <c r="O1696" s="16">
        <v>189</v>
      </c>
      <c r="P1696" s="17">
        <f t="shared" si="107"/>
        <v>4.140566499625597E-3</v>
      </c>
      <c r="Q1696" s="16">
        <f t="shared" si="110"/>
        <v>28</v>
      </c>
      <c r="R1696" s="16" t="s">
        <v>2279</v>
      </c>
      <c r="S1696" s="16"/>
      <c r="T1696" s="16">
        <f t="shared" si="109"/>
        <v>6</v>
      </c>
    </row>
    <row r="1697" spans="1:20" x14ac:dyDescent="0.2">
      <c r="A1697" s="1">
        <v>1693</v>
      </c>
      <c r="B1697" s="1" t="s">
        <v>2006</v>
      </c>
      <c r="C1697" s="1" t="s">
        <v>994</v>
      </c>
      <c r="D1697" s="1"/>
      <c r="E1697" s="16">
        <v>2004</v>
      </c>
      <c r="F1697" s="16">
        <v>2026</v>
      </c>
      <c r="G1697" s="17">
        <v>4.9664351851851848E-2</v>
      </c>
      <c r="H1697" s="17">
        <v>4.9768518518518517E-2</v>
      </c>
      <c r="I1697" s="17">
        <v>3.8738425925925926E-2</v>
      </c>
      <c r="J1697" s="17">
        <v>4.3009259259259261E-2</v>
      </c>
      <c r="K1697" s="17">
        <v>4.2824074074074077E-2</v>
      </c>
      <c r="L1697" s="17">
        <v>4.2245370370370371E-2</v>
      </c>
      <c r="M1697" s="17">
        <f t="shared" si="108"/>
        <v>0.26624999999999999</v>
      </c>
      <c r="N1697" s="16" t="s">
        <v>803</v>
      </c>
      <c r="O1697" s="16">
        <v>190</v>
      </c>
      <c r="P1697" s="17">
        <f t="shared" si="107"/>
        <v>4.1407465007776041E-3</v>
      </c>
      <c r="Q1697" s="16">
        <f t="shared" si="110"/>
        <v>22</v>
      </c>
      <c r="R1697" s="16" t="s">
        <v>2279</v>
      </c>
      <c r="S1697" s="16">
        <v>37</v>
      </c>
      <c r="T1697" s="16">
        <f t="shared" si="109"/>
        <v>6</v>
      </c>
    </row>
    <row r="1698" spans="1:20" x14ac:dyDescent="0.2">
      <c r="A1698" s="1">
        <v>1694</v>
      </c>
      <c r="B1698" s="1" t="s">
        <v>489</v>
      </c>
      <c r="C1698" s="1" t="s">
        <v>1783</v>
      </c>
      <c r="D1698" s="1"/>
      <c r="E1698" s="16">
        <v>2005</v>
      </c>
      <c r="F1698" s="16">
        <v>2026</v>
      </c>
      <c r="G1698" s="17">
        <v>4.925925925925926E-2</v>
      </c>
      <c r="H1698" s="17">
        <v>4.8680555555555553E-2</v>
      </c>
      <c r="I1698" s="17">
        <v>3.9618055555555552E-2</v>
      </c>
      <c r="J1698" s="17">
        <v>5.2638888888888888E-2</v>
      </c>
      <c r="K1698" s="17">
        <v>3.8726851851851853E-2</v>
      </c>
      <c r="L1698" s="17">
        <v>3.7581018518518521E-2</v>
      </c>
      <c r="M1698" s="17">
        <f t="shared" si="108"/>
        <v>0.26650462962962962</v>
      </c>
      <c r="N1698" s="16" t="s">
        <v>803</v>
      </c>
      <c r="O1698" s="16">
        <v>191</v>
      </c>
      <c r="P1698" s="17">
        <f t="shared" si="107"/>
        <v>4.1447065261217666E-3</v>
      </c>
      <c r="Q1698" s="16">
        <f t="shared" si="110"/>
        <v>21</v>
      </c>
      <c r="R1698" s="16" t="s">
        <v>2279</v>
      </c>
      <c r="S1698" s="16">
        <v>38</v>
      </c>
      <c r="T1698" s="16">
        <f t="shared" si="109"/>
        <v>6</v>
      </c>
    </row>
    <row r="1699" spans="1:20" x14ac:dyDescent="0.2">
      <c r="A1699" s="1">
        <v>1695</v>
      </c>
      <c r="B1699" s="1" t="s">
        <v>438</v>
      </c>
      <c r="C1699" s="1" t="s">
        <v>343</v>
      </c>
      <c r="D1699" s="1" t="s">
        <v>1585</v>
      </c>
      <c r="E1699" s="16">
        <v>2006</v>
      </c>
      <c r="F1699" s="16">
        <v>2026</v>
      </c>
      <c r="G1699" s="17">
        <v>4.8298611111111112E-2</v>
      </c>
      <c r="H1699" s="17">
        <v>4.8877314814814818E-2</v>
      </c>
      <c r="I1699" s="17">
        <v>3.9583333333333331E-2</v>
      </c>
      <c r="J1699" s="17">
        <v>5.0416666666666665E-2</v>
      </c>
      <c r="K1699" s="17">
        <v>4.0092592592592589E-2</v>
      </c>
      <c r="L1699" s="17">
        <v>3.9490740740740743E-2</v>
      </c>
      <c r="M1699" s="17">
        <f t="shared" si="108"/>
        <v>0.26675925925925925</v>
      </c>
      <c r="N1699" s="16" t="s">
        <v>803</v>
      </c>
      <c r="O1699" s="16">
        <v>192</v>
      </c>
      <c r="P1699" s="17">
        <f t="shared" si="107"/>
        <v>4.1486665514659281E-3</v>
      </c>
      <c r="Q1699" s="16">
        <f t="shared" si="110"/>
        <v>20</v>
      </c>
      <c r="R1699" s="16" t="s">
        <v>2279</v>
      </c>
      <c r="S1699" s="16">
        <v>39</v>
      </c>
      <c r="T1699" s="16">
        <f t="shared" si="109"/>
        <v>6</v>
      </c>
    </row>
    <row r="1700" spans="1:20" x14ac:dyDescent="0.2">
      <c r="A1700" s="1">
        <v>1696</v>
      </c>
      <c r="B1700" s="1" t="s">
        <v>1230</v>
      </c>
      <c r="C1700" s="1" t="s">
        <v>349</v>
      </c>
      <c r="D1700" s="1"/>
      <c r="E1700" s="16">
        <v>2001</v>
      </c>
      <c r="F1700" s="16">
        <v>2026</v>
      </c>
      <c r="G1700" s="17">
        <v>4.8622685185185185E-2</v>
      </c>
      <c r="H1700" s="17">
        <v>4.9166666666666664E-2</v>
      </c>
      <c r="I1700" s="17">
        <v>3.8969907407407404E-2</v>
      </c>
      <c r="J1700" s="17">
        <v>5.1284722222222225E-2</v>
      </c>
      <c r="K1700" s="17">
        <v>3.9432870370370368E-2</v>
      </c>
      <c r="L1700" s="17">
        <v>4.040509259259259E-2</v>
      </c>
      <c r="M1700" s="17">
        <f t="shared" si="108"/>
        <v>0.26788194444444446</v>
      </c>
      <c r="N1700" s="16" t="s">
        <v>803</v>
      </c>
      <c r="O1700" s="16">
        <v>193</v>
      </c>
      <c r="P1700" s="17">
        <f t="shared" ref="P1700:P1763" si="111">SUM(M1700/$M$4)</f>
        <v>4.1661266632106444E-3</v>
      </c>
      <c r="Q1700" s="16">
        <f t="shared" si="110"/>
        <v>25</v>
      </c>
      <c r="R1700" s="16" t="s">
        <v>2279</v>
      </c>
      <c r="S1700" s="16">
        <v>40</v>
      </c>
      <c r="T1700" s="16">
        <f t="shared" si="109"/>
        <v>6</v>
      </c>
    </row>
    <row r="1701" spans="1:20" x14ac:dyDescent="0.2">
      <c r="A1701" s="1">
        <v>1697</v>
      </c>
      <c r="B1701" s="1" t="s">
        <v>577</v>
      </c>
      <c r="C1701" s="1" t="s">
        <v>284</v>
      </c>
      <c r="D1701" s="1" t="s">
        <v>1629</v>
      </c>
      <c r="E1701" s="16">
        <v>1973</v>
      </c>
      <c r="F1701" s="16">
        <v>2026</v>
      </c>
      <c r="G1701" s="17">
        <v>4.7951388888888891E-2</v>
      </c>
      <c r="H1701" s="17">
        <v>4.8402777777777781E-2</v>
      </c>
      <c r="I1701" s="17">
        <v>3.9768518518518516E-2</v>
      </c>
      <c r="J1701" s="17">
        <v>5.1122685185185188E-2</v>
      </c>
      <c r="K1701" s="17">
        <v>4.1053240740740737E-2</v>
      </c>
      <c r="L1701" s="17">
        <v>0.04</v>
      </c>
      <c r="M1701" s="17">
        <f t="shared" si="108"/>
        <v>0.26829861111111108</v>
      </c>
      <c r="N1701" s="16" t="s">
        <v>803</v>
      </c>
      <c r="O1701" s="16">
        <v>194</v>
      </c>
      <c r="P1701" s="17">
        <f t="shared" si="111"/>
        <v>4.172606704682909E-3</v>
      </c>
      <c r="Q1701" s="16">
        <f t="shared" si="110"/>
        <v>53</v>
      </c>
      <c r="R1701" s="16" t="s">
        <v>832</v>
      </c>
      <c r="S1701" s="16">
        <v>23</v>
      </c>
      <c r="T1701" s="16">
        <f t="shared" si="109"/>
        <v>6</v>
      </c>
    </row>
    <row r="1702" spans="1:20" x14ac:dyDescent="0.2">
      <c r="A1702" s="1">
        <v>1698</v>
      </c>
      <c r="B1702" s="1" t="s">
        <v>1151</v>
      </c>
      <c r="C1702" s="1" t="s">
        <v>190</v>
      </c>
      <c r="D1702" s="1" t="s">
        <v>28</v>
      </c>
      <c r="E1702" s="16">
        <v>1975</v>
      </c>
      <c r="F1702" s="16">
        <v>2026</v>
      </c>
      <c r="G1702" s="17">
        <v>4.7175925925925927E-2</v>
      </c>
      <c r="H1702" s="17">
        <v>4.974537037037037E-2</v>
      </c>
      <c r="I1702" s="17">
        <v>3.982638888888889E-2</v>
      </c>
      <c r="J1702" s="17">
        <v>5.0821759259259261E-2</v>
      </c>
      <c r="K1702" s="17">
        <v>4.0625000000000001E-2</v>
      </c>
      <c r="L1702" s="17">
        <v>4.0173611111111111E-2</v>
      </c>
      <c r="M1702" s="17">
        <f t="shared" si="108"/>
        <v>0.26836805555555554</v>
      </c>
      <c r="N1702" s="16" t="s">
        <v>803</v>
      </c>
      <c r="O1702" s="16">
        <v>195</v>
      </c>
      <c r="P1702" s="17">
        <f t="shared" si="111"/>
        <v>4.1736867115949533E-3</v>
      </c>
      <c r="Q1702" s="16">
        <f t="shared" si="110"/>
        <v>51</v>
      </c>
      <c r="R1702" s="16" t="s">
        <v>832</v>
      </c>
      <c r="S1702" s="16">
        <v>24</v>
      </c>
      <c r="T1702" s="16">
        <f t="shared" si="109"/>
        <v>6</v>
      </c>
    </row>
    <row r="1703" spans="1:20" x14ac:dyDescent="0.2">
      <c r="A1703" s="1">
        <v>1699</v>
      </c>
      <c r="B1703" s="1" t="s">
        <v>2008</v>
      </c>
      <c r="C1703" s="1" t="s">
        <v>1785</v>
      </c>
      <c r="D1703" s="1" t="s">
        <v>20</v>
      </c>
      <c r="E1703" s="16">
        <v>1995</v>
      </c>
      <c r="F1703" s="16">
        <v>2026</v>
      </c>
      <c r="G1703" s="17">
        <v>4.7349537037037037E-2</v>
      </c>
      <c r="H1703" s="17">
        <v>5.0578703703703702E-2</v>
      </c>
      <c r="I1703" s="17">
        <v>3.9432870370370368E-2</v>
      </c>
      <c r="J1703" s="17">
        <v>5.1273148148148151E-2</v>
      </c>
      <c r="K1703" s="17">
        <v>4.0034722222222222E-2</v>
      </c>
      <c r="L1703" s="17">
        <v>3.9722222222222221E-2</v>
      </c>
      <c r="M1703" s="17">
        <f t="shared" si="108"/>
        <v>0.26839120370370367</v>
      </c>
      <c r="N1703" s="16" t="s">
        <v>803</v>
      </c>
      <c r="O1703" s="16">
        <v>196</v>
      </c>
      <c r="P1703" s="17">
        <f t="shared" si="111"/>
        <v>4.1740467138989676E-3</v>
      </c>
      <c r="Q1703" s="16">
        <f t="shared" si="110"/>
        <v>31</v>
      </c>
      <c r="R1703" s="16" t="s">
        <v>830</v>
      </c>
      <c r="S1703" s="16">
        <v>30</v>
      </c>
      <c r="T1703" s="16">
        <f t="shared" si="109"/>
        <v>6</v>
      </c>
    </row>
    <row r="1704" spans="1:20" x14ac:dyDescent="0.2">
      <c r="A1704" s="1">
        <v>1700</v>
      </c>
      <c r="B1704" s="1" t="s">
        <v>2009</v>
      </c>
      <c r="C1704" s="1" t="s">
        <v>371</v>
      </c>
      <c r="D1704" s="1" t="s">
        <v>1630</v>
      </c>
      <c r="E1704" s="16">
        <v>1976</v>
      </c>
      <c r="F1704" s="16">
        <v>2026</v>
      </c>
      <c r="G1704" s="17">
        <v>4.7592592592592596E-2</v>
      </c>
      <c r="H1704" s="17">
        <v>4.9363425925925929E-2</v>
      </c>
      <c r="I1704" s="17">
        <v>3.9502314814814816E-2</v>
      </c>
      <c r="J1704" s="17">
        <v>5.0370370370370371E-2</v>
      </c>
      <c r="K1704" s="17">
        <v>4.1111111111111112E-2</v>
      </c>
      <c r="L1704" s="17">
        <v>4.085648148148148E-2</v>
      </c>
      <c r="M1704" s="17">
        <f t="shared" si="108"/>
        <v>0.26879629629629631</v>
      </c>
      <c r="N1704" s="16" t="s">
        <v>803</v>
      </c>
      <c r="O1704" s="16">
        <v>197</v>
      </c>
      <c r="P1704" s="17">
        <f t="shared" si="111"/>
        <v>4.1803467542192267E-3</v>
      </c>
      <c r="Q1704" s="16">
        <f t="shared" si="110"/>
        <v>50</v>
      </c>
      <c r="R1704" s="16" t="s">
        <v>832</v>
      </c>
      <c r="S1704" s="16">
        <v>25</v>
      </c>
      <c r="T1704" s="16">
        <f t="shared" si="109"/>
        <v>6</v>
      </c>
    </row>
    <row r="1705" spans="1:20" x14ac:dyDescent="0.2">
      <c r="A1705" s="1">
        <v>1701</v>
      </c>
      <c r="B1705" s="1" t="s">
        <v>1199</v>
      </c>
      <c r="C1705" s="1" t="s">
        <v>1200</v>
      </c>
      <c r="D1705" s="1" t="s">
        <v>25</v>
      </c>
      <c r="E1705" s="16">
        <v>1990</v>
      </c>
      <c r="F1705" s="16">
        <v>2026</v>
      </c>
      <c r="G1705" s="17">
        <v>4.929398148148148E-2</v>
      </c>
      <c r="H1705" s="17">
        <v>4.9398148148148149E-2</v>
      </c>
      <c r="I1705" s="17">
        <v>3.9675925925925927E-2</v>
      </c>
      <c r="J1705" s="17">
        <v>5.0451388888888886E-2</v>
      </c>
      <c r="K1705" s="17">
        <v>4.0150462962962964E-2</v>
      </c>
      <c r="L1705" s="17">
        <v>4.0185185185185185E-2</v>
      </c>
      <c r="M1705" s="17">
        <f t="shared" si="108"/>
        <v>0.26915509259259263</v>
      </c>
      <c r="N1705" s="16" t="s">
        <v>803</v>
      </c>
      <c r="O1705" s="16">
        <v>198</v>
      </c>
      <c r="P1705" s="17">
        <f t="shared" si="111"/>
        <v>4.1859267899314557E-3</v>
      </c>
      <c r="Q1705" s="16">
        <f t="shared" si="110"/>
        <v>36</v>
      </c>
      <c r="R1705" s="16" t="s">
        <v>1467</v>
      </c>
      <c r="S1705" s="16">
        <v>28</v>
      </c>
      <c r="T1705" s="16">
        <f t="shared" si="109"/>
        <v>6</v>
      </c>
    </row>
    <row r="1706" spans="1:20" x14ac:dyDescent="0.2">
      <c r="A1706" s="1">
        <v>1702</v>
      </c>
      <c r="B1706" s="1" t="s">
        <v>546</v>
      </c>
      <c r="C1706" s="1" t="s">
        <v>1788</v>
      </c>
      <c r="D1706" s="1" t="s">
        <v>7</v>
      </c>
      <c r="E1706" s="16">
        <v>1981</v>
      </c>
      <c r="F1706" s="16">
        <v>2026</v>
      </c>
      <c r="G1706" s="17">
        <v>4.6435185185185184E-2</v>
      </c>
      <c r="H1706" s="17">
        <v>4.8761574074074075E-2</v>
      </c>
      <c r="I1706" s="17">
        <v>3.9502314814814816E-2</v>
      </c>
      <c r="J1706" s="17">
        <v>4.9861111111111113E-2</v>
      </c>
      <c r="K1706" s="17">
        <v>4.1770833333333333E-2</v>
      </c>
      <c r="L1706" s="17">
        <v>4.3692129629629629E-2</v>
      </c>
      <c r="M1706" s="17">
        <f t="shared" si="108"/>
        <v>0.27002314814814815</v>
      </c>
      <c r="N1706" s="16" t="s">
        <v>803</v>
      </c>
      <c r="O1706" s="16">
        <v>199</v>
      </c>
      <c r="P1706" s="17">
        <f t="shared" si="111"/>
        <v>4.1994268763320079E-3</v>
      </c>
      <c r="Q1706" s="16">
        <f t="shared" si="110"/>
        <v>45</v>
      </c>
      <c r="R1706" s="16" t="s">
        <v>1479</v>
      </c>
      <c r="S1706" s="16">
        <v>24</v>
      </c>
      <c r="T1706" s="16">
        <f t="shared" si="109"/>
        <v>6</v>
      </c>
    </row>
    <row r="1707" spans="1:20" x14ac:dyDescent="0.2">
      <c r="A1707" s="1">
        <v>1703</v>
      </c>
      <c r="B1707" s="1" t="s">
        <v>1190</v>
      </c>
      <c r="C1707" s="1" t="s">
        <v>383</v>
      </c>
      <c r="D1707" s="1" t="s">
        <v>20</v>
      </c>
      <c r="E1707" s="16">
        <v>1977</v>
      </c>
      <c r="F1707" s="16">
        <v>2026</v>
      </c>
      <c r="G1707" s="17">
        <v>4.642361111111111E-2</v>
      </c>
      <c r="H1707" s="17">
        <v>4.9560185185185186E-2</v>
      </c>
      <c r="I1707" s="17">
        <v>4.4108796296296299E-2</v>
      </c>
      <c r="J1707" s="17">
        <v>5.019675925925926E-2</v>
      </c>
      <c r="K1707" s="17">
        <v>4.0138888888888891E-2</v>
      </c>
      <c r="L1707" s="17">
        <v>4.0081018518518516E-2</v>
      </c>
      <c r="M1707" s="17">
        <f t="shared" si="108"/>
        <v>0.27050925925925928</v>
      </c>
      <c r="N1707" s="16" t="s">
        <v>803</v>
      </c>
      <c r="O1707" s="16">
        <v>200</v>
      </c>
      <c r="P1707" s="17">
        <f t="shared" si="111"/>
        <v>4.2069869247163176E-3</v>
      </c>
      <c r="Q1707" s="16">
        <f t="shared" si="110"/>
        <v>49</v>
      </c>
      <c r="R1707" s="16" t="s">
        <v>1479</v>
      </c>
      <c r="S1707" s="16">
        <v>25</v>
      </c>
      <c r="T1707" s="16">
        <f t="shared" si="109"/>
        <v>6</v>
      </c>
    </row>
    <row r="1708" spans="1:20" x14ac:dyDescent="0.2">
      <c r="A1708" s="1">
        <v>1704</v>
      </c>
      <c r="B1708" s="1" t="s">
        <v>1960</v>
      </c>
      <c r="C1708" s="1" t="s">
        <v>209</v>
      </c>
      <c r="D1708" s="1"/>
      <c r="E1708" s="16">
        <v>1971</v>
      </c>
      <c r="F1708" s="16">
        <v>2026</v>
      </c>
      <c r="G1708" s="17">
        <v>4.7106481481481478E-2</v>
      </c>
      <c r="H1708" s="17">
        <v>4.9548611111111113E-2</v>
      </c>
      <c r="I1708" s="17">
        <v>3.982638888888889E-2</v>
      </c>
      <c r="J1708" s="17">
        <v>5.1493055555555556E-2</v>
      </c>
      <c r="K1708" s="17">
        <v>4.0937500000000002E-2</v>
      </c>
      <c r="L1708" s="17">
        <v>4.162037037037037E-2</v>
      </c>
      <c r="M1708" s="17">
        <f t="shared" si="108"/>
        <v>0.27053240740740742</v>
      </c>
      <c r="N1708" s="16" t="s">
        <v>803</v>
      </c>
      <c r="O1708" s="16">
        <v>201</v>
      </c>
      <c r="P1708" s="17">
        <f t="shared" si="111"/>
        <v>4.2073469270203327E-3</v>
      </c>
      <c r="Q1708" s="16">
        <f t="shared" si="110"/>
        <v>55</v>
      </c>
      <c r="R1708" s="16" t="s">
        <v>1499</v>
      </c>
      <c r="S1708" s="16">
        <v>17</v>
      </c>
      <c r="T1708" s="16">
        <f t="shared" si="109"/>
        <v>6</v>
      </c>
    </row>
    <row r="1709" spans="1:20" x14ac:dyDescent="0.2">
      <c r="A1709" s="1">
        <v>1705</v>
      </c>
      <c r="B1709" s="1" t="s">
        <v>2013</v>
      </c>
      <c r="C1709" s="1" t="s">
        <v>403</v>
      </c>
      <c r="D1709" s="1" t="s">
        <v>1458</v>
      </c>
      <c r="E1709" s="16">
        <v>1991</v>
      </c>
      <c r="F1709" s="16">
        <v>2026</v>
      </c>
      <c r="G1709" s="17">
        <v>4.715277777777778E-2</v>
      </c>
      <c r="H1709" s="17">
        <v>4.9988425925925929E-2</v>
      </c>
      <c r="I1709" s="17">
        <v>4.1157407407407406E-2</v>
      </c>
      <c r="J1709" s="17">
        <v>5.1423611111111114E-2</v>
      </c>
      <c r="K1709" s="17">
        <v>4.0509259259259259E-2</v>
      </c>
      <c r="L1709" s="17">
        <v>4.0509259259259259E-2</v>
      </c>
      <c r="M1709" s="17">
        <f t="shared" si="108"/>
        <v>0.27074074074074073</v>
      </c>
      <c r="N1709" s="16" t="s">
        <v>803</v>
      </c>
      <c r="O1709" s="16">
        <v>202</v>
      </c>
      <c r="P1709" s="17">
        <f t="shared" si="111"/>
        <v>4.210586947756465E-3</v>
      </c>
      <c r="Q1709" s="16">
        <f t="shared" si="110"/>
        <v>35</v>
      </c>
      <c r="R1709" s="16" t="s">
        <v>1467</v>
      </c>
      <c r="S1709" s="16">
        <v>29</v>
      </c>
      <c r="T1709" s="16">
        <f t="shared" si="109"/>
        <v>6</v>
      </c>
    </row>
    <row r="1710" spans="1:20" x14ac:dyDescent="0.2">
      <c r="A1710" s="1">
        <v>1706</v>
      </c>
      <c r="B1710" s="1" t="s">
        <v>2015</v>
      </c>
      <c r="C1710" s="1" t="s">
        <v>1791</v>
      </c>
      <c r="D1710" s="1"/>
      <c r="E1710" s="16">
        <v>1998</v>
      </c>
      <c r="F1710" s="16">
        <v>2026</v>
      </c>
      <c r="G1710" s="17">
        <v>4.9212962962962965E-2</v>
      </c>
      <c r="H1710" s="17">
        <v>4.8750000000000002E-2</v>
      </c>
      <c r="I1710" s="17">
        <v>4.0428240740740744E-2</v>
      </c>
      <c r="J1710" s="17">
        <v>5.1574074074074071E-2</v>
      </c>
      <c r="K1710" s="17">
        <v>4.0590277777777781E-2</v>
      </c>
      <c r="L1710" s="17">
        <v>4.0902777777777781E-2</v>
      </c>
      <c r="M1710" s="17">
        <f t="shared" si="108"/>
        <v>0.27145833333333336</v>
      </c>
      <c r="N1710" s="16" t="s">
        <v>803</v>
      </c>
      <c r="O1710" s="16">
        <v>203</v>
      </c>
      <c r="P1710" s="17">
        <f t="shared" si="111"/>
        <v>4.2217470191809221E-3</v>
      </c>
      <c r="Q1710" s="16">
        <f t="shared" si="110"/>
        <v>28</v>
      </c>
      <c r="R1710" s="16" t="s">
        <v>2279</v>
      </c>
      <c r="S1710" s="16">
        <v>41</v>
      </c>
      <c r="T1710" s="16">
        <f t="shared" si="109"/>
        <v>6</v>
      </c>
    </row>
    <row r="1711" spans="1:20" x14ac:dyDescent="0.2">
      <c r="A1711" s="1">
        <v>1707</v>
      </c>
      <c r="B1711" s="1" t="s">
        <v>676</v>
      </c>
      <c r="C1711" s="1" t="s">
        <v>322</v>
      </c>
      <c r="D1711" s="1" t="s">
        <v>896</v>
      </c>
      <c r="E1711" s="16">
        <v>1978</v>
      </c>
      <c r="F1711" s="16">
        <v>2026</v>
      </c>
      <c r="G1711" s="17">
        <v>4.8032407407407406E-2</v>
      </c>
      <c r="H1711" s="17">
        <v>4.9085648148148149E-2</v>
      </c>
      <c r="I1711" s="17">
        <v>3.9710648148148148E-2</v>
      </c>
      <c r="J1711" s="17">
        <v>5.2118055555555556E-2</v>
      </c>
      <c r="K1711" s="17">
        <v>4.1539351851851855E-2</v>
      </c>
      <c r="L1711" s="17">
        <v>4.1157407407407406E-2</v>
      </c>
      <c r="M1711" s="17">
        <f t="shared" si="108"/>
        <v>0.27164351851851853</v>
      </c>
      <c r="N1711" s="16" t="s">
        <v>803</v>
      </c>
      <c r="O1711" s="16">
        <v>204</v>
      </c>
      <c r="P1711" s="17">
        <f t="shared" si="111"/>
        <v>4.2246270376130402E-3</v>
      </c>
      <c r="Q1711" s="16">
        <f t="shared" si="110"/>
        <v>48</v>
      </c>
      <c r="R1711" s="16" t="s">
        <v>1479</v>
      </c>
      <c r="S1711" s="16">
        <v>26</v>
      </c>
      <c r="T1711" s="16">
        <f t="shared" si="109"/>
        <v>6</v>
      </c>
    </row>
    <row r="1712" spans="1:20" x14ac:dyDescent="0.2">
      <c r="A1712" s="1">
        <v>1708</v>
      </c>
      <c r="B1712" s="1" t="s">
        <v>472</v>
      </c>
      <c r="C1712" s="1" t="s">
        <v>322</v>
      </c>
      <c r="D1712" s="1" t="s">
        <v>17</v>
      </c>
      <c r="E1712" s="16">
        <v>1982</v>
      </c>
      <c r="F1712" s="16">
        <v>2026</v>
      </c>
      <c r="G1712" s="17">
        <v>5.2685185185185182E-2</v>
      </c>
      <c r="H1712" s="17">
        <v>4.9687500000000002E-2</v>
      </c>
      <c r="I1712" s="17">
        <v>3.9016203703703706E-2</v>
      </c>
      <c r="J1712" s="17">
        <v>5.0844907407407408E-2</v>
      </c>
      <c r="K1712" s="17">
        <v>3.9398148148148147E-2</v>
      </c>
      <c r="L1712" s="17">
        <v>4.0046296296296295E-2</v>
      </c>
      <c r="M1712" s="17">
        <f t="shared" si="108"/>
        <v>0.27167824074074076</v>
      </c>
      <c r="N1712" s="16" t="s">
        <v>803</v>
      </c>
      <c r="O1712" s="16">
        <v>205</v>
      </c>
      <c r="P1712" s="17">
        <f t="shared" si="111"/>
        <v>4.2251670410690624E-3</v>
      </c>
      <c r="Q1712" s="16">
        <f t="shared" si="110"/>
        <v>44</v>
      </c>
      <c r="R1712" s="16" t="s">
        <v>831</v>
      </c>
      <c r="S1712" s="16">
        <v>24</v>
      </c>
      <c r="T1712" s="16">
        <f t="shared" si="109"/>
        <v>6</v>
      </c>
    </row>
    <row r="1713" spans="1:20" x14ac:dyDescent="0.2">
      <c r="A1713" s="1">
        <v>1709</v>
      </c>
      <c r="B1713" s="1" t="s">
        <v>727</v>
      </c>
      <c r="C1713" s="1" t="s">
        <v>284</v>
      </c>
      <c r="D1713" s="27" t="s">
        <v>17</v>
      </c>
      <c r="E1713" s="16">
        <v>1990</v>
      </c>
      <c r="F1713" s="16">
        <v>2026</v>
      </c>
      <c r="G1713" s="17">
        <v>5.2685185185185182E-2</v>
      </c>
      <c r="H1713" s="17">
        <v>5.0185185185185187E-2</v>
      </c>
      <c r="I1713" s="17">
        <v>3.9224537037037037E-2</v>
      </c>
      <c r="J1713" s="17">
        <v>5.0462962962962966E-2</v>
      </c>
      <c r="K1713" s="17">
        <v>3.9409722222222221E-2</v>
      </c>
      <c r="L1713" s="17">
        <v>3.9953703703703707E-2</v>
      </c>
      <c r="M1713" s="17">
        <f t="shared" si="108"/>
        <v>0.2719212962962963</v>
      </c>
      <c r="N1713" s="16" t="s">
        <v>803</v>
      </c>
      <c r="O1713" s="16">
        <v>206</v>
      </c>
      <c r="P1713" s="17">
        <f t="shared" si="111"/>
        <v>4.2289470652612168E-3</v>
      </c>
      <c r="Q1713" s="16">
        <f t="shared" si="110"/>
        <v>36</v>
      </c>
      <c r="R1713" s="16" t="s">
        <v>1467</v>
      </c>
      <c r="S1713" s="16">
        <v>30</v>
      </c>
      <c r="T1713" s="16">
        <f t="shared" si="109"/>
        <v>6</v>
      </c>
    </row>
    <row r="1714" spans="1:20" x14ac:dyDescent="0.2">
      <c r="A1714" s="1">
        <v>1710</v>
      </c>
      <c r="B1714" s="1" t="s">
        <v>1182</v>
      </c>
      <c r="C1714" s="1" t="s">
        <v>290</v>
      </c>
      <c r="D1714" s="27" t="s">
        <v>17</v>
      </c>
      <c r="E1714" s="16">
        <v>1988</v>
      </c>
      <c r="F1714" s="16">
        <v>2026</v>
      </c>
      <c r="G1714" s="17">
        <v>5.2685185185185182E-2</v>
      </c>
      <c r="H1714" s="17">
        <v>5.0185185185185187E-2</v>
      </c>
      <c r="I1714" s="17">
        <v>3.9224537037037037E-2</v>
      </c>
      <c r="J1714" s="17">
        <v>5.047453703703704E-2</v>
      </c>
      <c r="K1714" s="17">
        <v>3.9398148148148147E-2</v>
      </c>
      <c r="L1714" s="17">
        <v>3.996527777777778E-2</v>
      </c>
      <c r="M1714" s="17">
        <f t="shared" si="108"/>
        <v>0.27193287037037039</v>
      </c>
      <c r="N1714" s="16" t="s">
        <v>803</v>
      </c>
      <c r="O1714" s="16">
        <v>207</v>
      </c>
      <c r="P1714" s="17">
        <f t="shared" si="111"/>
        <v>4.2291270664132248E-3</v>
      </c>
      <c r="Q1714" s="16">
        <f t="shared" si="110"/>
        <v>38</v>
      </c>
      <c r="R1714" s="16" t="s">
        <v>1467</v>
      </c>
      <c r="S1714" s="16">
        <v>31</v>
      </c>
      <c r="T1714" s="16">
        <f t="shared" si="109"/>
        <v>6</v>
      </c>
    </row>
    <row r="1715" spans="1:20" x14ac:dyDescent="0.2">
      <c r="A1715" s="1">
        <v>1711</v>
      </c>
      <c r="B1715" s="1" t="s">
        <v>573</v>
      </c>
      <c r="C1715" s="1" t="s">
        <v>935</v>
      </c>
      <c r="D1715" s="27" t="s">
        <v>11</v>
      </c>
      <c r="E1715" s="16">
        <v>1997</v>
      </c>
      <c r="F1715" s="16">
        <v>2026</v>
      </c>
      <c r="G1715" s="17">
        <v>4.6863425925925926E-2</v>
      </c>
      <c r="H1715" s="17">
        <v>4.9837962962962966E-2</v>
      </c>
      <c r="I1715" s="17">
        <v>4.0625000000000001E-2</v>
      </c>
      <c r="J1715" s="17">
        <v>5.185185185185185E-2</v>
      </c>
      <c r="K1715" s="17">
        <v>4.0775462962962965E-2</v>
      </c>
      <c r="L1715" s="17">
        <v>4.2048611111111113E-2</v>
      </c>
      <c r="M1715" s="17">
        <f t="shared" si="108"/>
        <v>0.27200231481481485</v>
      </c>
      <c r="N1715" s="16" t="s">
        <v>803</v>
      </c>
      <c r="O1715" s="16">
        <v>208</v>
      </c>
      <c r="P1715" s="17">
        <f t="shared" si="111"/>
        <v>4.2302070733252692E-3</v>
      </c>
      <c r="Q1715" s="16">
        <f t="shared" si="110"/>
        <v>29</v>
      </c>
      <c r="R1715" s="16" t="s">
        <v>2279</v>
      </c>
      <c r="S1715" s="16">
        <v>42</v>
      </c>
      <c r="T1715" s="16">
        <f t="shared" si="109"/>
        <v>6</v>
      </c>
    </row>
    <row r="1716" spans="1:20" x14ac:dyDescent="0.2">
      <c r="A1716" s="1">
        <v>1712</v>
      </c>
      <c r="B1716" s="1" t="s">
        <v>613</v>
      </c>
      <c r="C1716" s="1" t="s">
        <v>283</v>
      </c>
      <c r="D1716" s="27" t="s">
        <v>1545</v>
      </c>
      <c r="E1716" s="16">
        <v>1966</v>
      </c>
      <c r="F1716" s="16">
        <v>2026</v>
      </c>
      <c r="G1716" s="17">
        <v>4.6770833333333331E-2</v>
      </c>
      <c r="H1716" s="17">
        <v>4.943287037037037E-2</v>
      </c>
      <c r="I1716" s="17">
        <v>4.0219907407407406E-2</v>
      </c>
      <c r="J1716" s="17">
        <v>5.0937499999999997E-2</v>
      </c>
      <c r="K1716" s="17">
        <v>4.221064814814815E-2</v>
      </c>
      <c r="L1716" s="17">
        <v>4.2465277777777775E-2</v>
      </c>
      <c r="M1716" s="17">
        <f t="shared" si="108"/>
        <v>0.27203703703703702</v>
      </c>
      <c r="N1716" s="16" t="s">
        <v>803</v>
      </c>
      <c r="O1716" s="16">
        <v>209</v>
      </c>
      <c r="P1716" s="17">
        <f t="shared" si="111"/>
        <v>4.2307470767812905E-3</v>
      </c>
      <c r="Q1716" s="16">
        <f t="shared" si="110"/>
        <v>60</v>
      </c>
      <c r="R1716" s="16" t="s">
        <v>833</v>
      </c>
      <c r="S1716" s="16">
        <v>9</v>
      </c>
      <c r="T1716" s="16">
        <f t="shared" si="109"/>
        <v>6</v>
      </c>
    </row>
    <row r="1717" spans="1:20" x14ac:dyDescent="0.2">
      <c r="A1717" s="1">
        <v>1713</v>
      </c>
      <c r="B1717" s="1" t="s">
        <v>959</v>
      </c>
      <c r="C1717" s="1" t="s">
        <v>402</v>
      </c>
      <c r="D1717" s="27" t="s">
        <v>1530</v>
      </c>
      <c r="E1717" s="16">
        <v>1996</v>
      </c>
      <c r="F1717" s="16">
        <v>2026</v>
      </c>
      <c r="G1717" s="17">
        <v>4.5497685185185183E-2</v>
      </c>
      <c r="H1717" s="17">
        <v>4.8391203703703707E-2</v>
      </c>
      <c r="I1717" s="17">
        <v>3.875E-2</v>
      </c>
      <c r="J1717" s="17">
        <v>5.1967592592592593E-2</v>
      </c>
      <c r="K1717" s="17">
        <v>4.5902777777777778E-2</v>
      </c>
      <c r="L1717" s="17">
        <v>4.1585648148148149E-2</v>
      </c>
      <c r="M1717" s="17">
        <f t="shared" si="108"/>
        <v>0.27209490740740738</v>
      </c>
      <c r="N1717" s="16" t="s">
        <v>803</v>
      </c>
      <c r="O1717" s="16">
        <v>210</v>
      </c>
      <c r="P1717" s="17">
        <f t="shared" si="111"/>
        <v>4.2316470825413269E-3</v>
      </c>
      <c r="Q1717" s="16">
        <f t="shared" si="110"/>
        <v>30</v>
      </c>
      <c r="R1717" s="16" t="s">
        <v>830</v>
      </c>
      <c r="S1717" s="16">
        <v>31</v>
      </c>
      <c r="T1717" s="16">
        <f t="shared" si="109"/>
        <v>6</v>
      </c>
    </row>
    <row r="1718" spans="1:20" x14ac:dyDescent="0.2">
      <c r="A1718" s="1">
        <v>1714</v>
      </c>
      <c r="B1718" s="1" t="s">
        <v>1038</v>
      </c>
      <c r="C1718" s="1" t="s">
        <v>185</v>
      </c>
      <c r="D1718" s="27" t="s">
        <v>35</v>
      </c>
      <c r="E1718" s="16">
        <v>1972</v>
      </c>
      <c r="F1718" s="16">
        <v>2026</v>
      </c>
      <c r="G1718" s="17">
        <v>4.7662037037037037E-2</v>
      </c>
      <c r="H1718" s="17">
        <v>5.199074074074074E-2</v>
      </c>
      <c r="I1718" s="17">
        <v>4.0289351851851854E-2</v>
      </c>
      <c r="J1718" s="17">
        <v>5.1689814814814813E-2</v>
      </c>
      <c r="K1718" s="17">
        <v>3.9386574074074074E-2</v>
      </c>
      <c r="L1718" s="17">
        <v>4.1296296296296296E-2</v>
      </c>
      <c r="M1718" s="17">
        <f t="shared" si="108"/>
        <v>0.27231481481481484</v>
      </c>
      <c r="N1718" s="16" t="s">
        <v>803</v>
      </c>
      <c r="O1718" s="16">
        <v>211</v>
      </c>
      <c r="P1718" s="17">
        <f t="shared" si="111"/>
        <v>4.235067104429468E-3</v>
      </c>
      <c r="Q1718" s="16">
        <f t="shared" si="110"/>
        <v>54</v>
      </c>
      <c r="R1718" s="16" t="s">
        <v>832</v>
      </c>
      <c r="S1718" s="16">
        <v>26</v>
      </c>
      <c r="T1718" s="16">
        <f t="shared" si="109"/>
        <v>6</v>
      </c>
    </row>
    <row r="1719" spans="1:20" x14ac:dyDescent="0.2">
      <c r="A1719" s="1">
        <v>1715</v>
      </c>
      <c r="B1719" s="1" t="s">
        <v>2016</v>
      </c>
      <c r="C1719" s="1" t="s">
        <v>997</v>
      </c>
      <c r="D1719" s="27" t="s">
        <v>1458</v>
      </c>
      <c r="E1719" s="16">
        <v>2002</v>
      </c>
      <c r="F1719" s="16">
        <v>2026</v>
      </c>
      <c r="G1719" s="17">
        <v>4.7303240740740743E-2</v>
      </c>
      <c r="H1719" s="17">
        <v>4.9490740740740738E-2</v>
      </c>
      <c r="I1719" s="17">
        <v>4.010416666666667E-2</v>
      </c>
      <c r="J1719" s="17">
        <v>5.2002314814814814E-2</v>
      </c>
      <c r="K1719" s="17">
        <v>4.1678240740740738E-2</v>
      </c>
      <c r="L1719" s="17">
        <v>4.1817129629629628E-2</v>
      </c>
      <c r="M1719" s="17">
        <f t="shared" si="108"/>
        <v>0.27239583333333334</v>
      </c>
      <c r="N1719" s="16" t="s">
        <v>803</v>
      </c>
      <c r="O1719" s="16">
        <v>212</v>
      </c>
      <c r="P1719" s="17">
        <f t="shared" si="111"/>
        <v>4.2363271124935195E-3</v>
      </c>
      <c r="Q1719" s="16">
        <f t="shared" si="110"/>
        <v>24</v>
      </c>
      <c r="R1719" s="16" t="s">
        <v>2279</v>
      </c>
      <c r="S1719" s="16">
        <v>43</v>
      </c>
      <c r="T1719" s="16">
        <f t="shared" si="109"/>
        <v>6</v>
      </c>
    </row>
    <row r="1720" spans="1:20" x14ac:dyDescent="0.2">
      <c r="A1720" s="1">
        <v>1716</v>
      </c>
      <c r="B1720" s="1" t="s">
        <v>1237</v>
      </c>
      <c r="C1720" s="1" t="s">
        <v>994</v>
      </c>
      <c r="D1720" s="27" t="s">
        <v>74</v>
      </c>
      <c r="E1720" s="16">
        <v>1996</v>
      </c>
      <c r="F1720" s="16">
        <v>2026</v>
      </c>
      <c r="G1720" s="17">
        <v>4.8032407407407406E-2</v>
      </c>
      <c r="H1720" s="17">
        <v>4.9236111111111112E-2</v>
      </c>
      <c r="I1720" s="17">
        <v>3.9120370370370368E-2</v>
      </c>
      <c r="J1720" s="17">
        <v>5.4710648148148147E-2</v>
      </c>
      <c r="K1720" s="17">
        <v>4.0902777777777781E-2</v>
      </c>
      <c r="L1720" s="17">
        <v>4.0798611111111112E-2</v>
      </c>
      <c r="M1720" s="17">
        <f t="shared" si="108"/>
        <v>0.27280092592592592</v>
      </c>
      <c r="N1720" s="16" t="s">
        <v>803</v>
      </c>
      <c r="O1720" s="16">
        <v>213</v>
      </c>
      <c r="P1720" s="17">
        <f t="shared" si="111"/>
        <v>4.2426271528137769E-3</v>
      </c>
      <c r="Q1720" s="16">
        <f t="shared" si="110"/>
        <v>30</v>
      </c>
      <c r="R1720" s="16" t="s">
        <v>830</v>
      </c>
      <c r="S1720" s="16">
        <v>32</v>
      </c>
      <c r="T1720" s="16">
        <f t="shared" si="109"/>
        <v>6</v>
      </c>
    </row>
    <row r="1721" spans="1:20" x14ac:dyDescent="0.2">
      <c r="A1721" s="1">
        <v>1717</v>
      </c>
      <c r="B1721" s="1" t="s">
        <v>526</v>
      </c>
      <c r="C1721" s="1" t="s">
        <v>167</v>
      </c>
      <c r="D1721" s="27" t="s">
        <v>35</v>
      </c>
      <c r="E1721" s="16">
        <v>1979</v>
      </c>
      <c r="F1721" s="16">
        <v>2026</v>
      </c>
      <c r="G1721" s="17">
        <v>4.8877314814814818E-2</v>
      </c>
      <c r="H1721" s="17">
        <v>4.9108796296296296E-2</v>
      </c>
      <c r="I1721" s="17">
        <v>4.0671296296296296E-2</v>
      </c>
      <c r="J1721" s="17">
        <v>5.1932870370370372E-2</v>
      </c>
      <c r="K1721" s="17">
        <v>4.1064814814814818E-2</v>
      </c>
      <c r="L1721" s="17">
        <v>4.1226851851851855E-2</v>
      </c>
      <c r="M1721" s="17">
        <f t="shared" si="108"/>
        <v>0.27288194444444447</v>
      </c>
      <c r="N1721" s="16" t="s">
        <v>803</v>
      </c>
      <c r="O1721" s="16">
        <v>214</v>
      </c>
      <c r="P1721" s="17">
        <f t="shared" si="111"/>
        <v>4.2438871608778293E-3</v>
      </c>
      <c r="Q1721" s="16">
        <f t="shared" si="110"/>
        <v>47</v>
      </c>
      <c r="R1721" s="16" t="s">
        <v>1479</v>
      </c>
      <c r="S1721" s="16">
        <v>27</v>
      </c>
      <c r="T1721" s="16">
        <f t="shared" si="109"/>
        <v>6</v>
      </c>
    </row>
    <row r="1722" spans="1:20" x14ac:dyDescent="0.2">
      <c r="A1722" s="1">
        <v>1718</v>
      </c>
      <c r="B1722" s="1" t="s">
        <v>761</v>
      </c>
      <c r="C1722" s="1" t="s">
        <v>266</v>
      </c>
      <c r="D1722" s="27"/>
      <c r="E1722" s="16">
        <v>1961</v>
      </c>
      <c r="F1722" s="16">
        <v>2026</v>
      </c>
      <c r="G1722" s="17">
        <v>5.1458333333333335E-2</v>
      </c>
      <c r="H1722" s="17">
        <v>4.9525462962962966E-2</v>
      </c>
      <c r="I1722" s="17">
        <v>4.0486111111111112E-2</v>
      </c>
      <c r="J1722" s="17">
        <v>5.1643518518518519E-2</v>
      </c>
      <c r="K1722" s="17">
        <v>3.9895833333333332E-2</v>
      </c>
      <c r="L1722" s="17">
        <v>4.0034722222222222E-2</v>
      </c>
      <c r="M1722" s="17">
        <f t="shared" si="108"/>
        <v>0.27304398148148151</v>
      </c>
      <c r="N1722" s="16" t="s">
        <v>803</v>
      </c>
      <c r="O1722" s="16">
        <v>215</v>
      </c>
      <c r="P1722" s="17">
        <f t="shared" si="111"/>
        <v>4.2464071770059323E-3</v>
      </c>
      <c r="Q1722" s="16">
        <f t="shared" si="110"/>
        <v>65</v>
      </c>
      <c r="R1722" s="16" t="s">
        <v>1575</v>
      </c>
      <c r="S1722" s="16">
        <v>3</v>
      </c>
      <c r="T1722" s="16">
        <f t="shared" si="109"/>
        <v>6</v>
      </c>
    </row>
    <row r="1723" spans="1:20" x14ac:dyDescent="0.2">
      <c r="A1723" s="1">
        <v>1719</v>
      </c>
      <c r="B1723" s="1" t="s">
        <v>2017</v>
      </c>
      <c r="C1723" s="1" t="s">
        <v>316</v>
      </c>
      <c r="D1723" s="27" t="s">
        <v>12</v>
      </c>
      <c r="E1723" s="16">
        <v>2005</v>
      </c>
      <c r="F1723" s="16">
        <v>2026</v>
      </c>
      <c r="G1723" s="17">
        <v>5.0833333333333335E-2</v>
      </c>
      <c r="H1723" s="17">
        <v>5.016203703703704E-2</v>
      </c>
      <c r="I1723" s="17">
        <v>4.1423611111111112E-2</v>
      </c>
      <c r="J1723" s="17">
        <v>5.122685185185185E-2</v>
      </c>
      <c r="K1723" s="17">
        <v>4.0462962962962964E-2</v>
      </c>
      <c r="L1723" s="17">
        <v>3.90625E-2</v>
      </c>
      <c r="M1723" s="17">
        <f t="shared" si="108"/>
        <v>0.27317129629629633</v>
      </c>
      <c r="N1723" s="16" t="s">
        <v>803</v>
      </c>
      <c r="O1723" s="16">
        <v>216</v>
      </c>
      <c r="P1723" s="17">
        <f t="shared" si="111"/>
        <v>4.2483871896780139E-3</v>
      </c>
      <c r="Q1723" s="16">
        <f t="shared" si="110"/>
        <v>21</v>
      </c>
      <c r="R1723" s="16" t="s">
        <v>2279</v>
      </c>
      <c r="S1723" s="16">
        <v>44</v>
      </c>
      <c r="T1723" s="16">
        <f t="shared" si="109"/>
        <v>6</v>
      </c>
    </row>
    <row r="1724" spans="1:20" x14ac:dyDescent="0.2">
      <c r="A1724" s="1">
        <v>1720</v>
      </c>
      <c r="B1724" s="1" t="s">
        <v>650</v>
      </c>
      <c r="C1724" s="1" t="s">
        <v>155</v>
      </c>
      <c r="D1724" s="27" t="s">
        <v>32</v>
      </c>
      <c r="E1724" s="16">
        <v>1969</v>
      </c>
      <c r="F1724" s="16">
        <v>2026</v>
      </c>
      <c r="G1724" s="17">
        <v>5.0011574074074076E-2</v>
      </c>
      <c r="H1724" s="17">
        <v>4.9895833333333334E-2</v>
      </c>
      <c r="I1724" s="17">
        <v>3.9074074074074074E-2</v>
      </c>
      <c r="J1724" s="17">
        <v>5.0462962962962966E-2</v>
      </c>
      <c r="K1724" s="17">
        <v>4.0613425925925928E-2</v>
      </c>
      <c r="L1724" s="17">
        <v>4.3182870370370371E-2</v>
      </c>
      <c r="M1724" s="17">
        <f t="shared" si="108"/>
        <v>0.27324074074074073</v>
      </c>
      <c r="N1724" s="16" t="s">
        <v>803</v>
      </c>
      <c r="O1724" s="16">
        <v>217</v>
      </c>
      <c r="P1724" s="17">
        <f t="shared" si="111"/>
        <v>4.2494671965900574E-3</v>
      </c>
      <c r="Q1724" s="16">
        <f t="shared" si="110"/>
        <v>57</v>
      </c>
      <c r="R1724" s="16" t="s">
        <v>1499</v>
      </c>
      <c r="S1724" s="16">
        <v>18</v>
      </c>
      <c r="T1724" s="16">
        <f t="shared" si="109"/>
        <v>6</v>
      </c>
    </row>
    <row r="1725" spans="1:20" x14ac:dyDescent="0.2">
      <c r="A1725" s="1">
        <v>1721</v>
      </c>
      <c r="B1725" s="1" t="s">
        <v>428</v>
      </c>
      <c r="C1725" s="1" t="s">
        <v>948</v>
      </c>
      <c r="D1725" s="27" t="s">
        <v>73</v>
      </c>
      <c r="E1725" s="16">
        <v>1971</v>
      </c>
      <c r="F1725" s="16">
        <v>2026</v>
      </c>
      <c r="G1725" s="17">
        <v>4.9074074074074076E-2</v>
      </c>
      <c r="H1725" s="17">
        <v>5.0081018518518518E-2</v>
      </c>
      <c r="I1725" s="17">
        <v>4.0162037037037038E-2</v>
      </c>
      <c r="J1725" s="17">
        <v>5.1249999999999997E-2</v>
      </c>
      <c r="K1725" s="17">
        <v>4.1122685185185186E-2</v>
      </c>
      <c r="L1725" s="17">
        <v>4.1782407407407407E-2</v>
      </c>
      <c r="M1725" s="17">
        <f t="shared" si="108"/>
        <v>0.27347222222222223</v>
      </c>
      <c r="N1725" s="16" t="s">
        <v>803</v>
      </c>
      <c r="O1725" s="16">
        <v>218</v>
      </c>
      <c r="P1725" s="17">
        <f t="shared" si="111"/>
        <v>4.2530672196302048E-3</v>
      </c>
      <c r="Q1725" s="16">
        <f t="shared" si="110"/>
        <v>55</v>
      </c>
      <c r="R1725" s="16" t="s">
        <v>1499</v>
      </c>
      <c r="S1725" s="16">
        <v>19</v>
      </c>
      <c r="T1725" s="16">
        <f t="shared" si="109"/>
        <v>6</v>
      </c>
    </row>
    <row r="1726" spans="1:20" x14ac:dyDescent="0.2">
      <c r="A1726" s="1">
        <v>1722</v>
      </c>
      <c r="B1726" s="1" t="s">
        <v>1023</v>
      </c>
      <c r="C1726" s="1" t="s">
        <v>310</v>
      </c>
      <c r="D1726" s="27" t="s">
        <v>2</v>
      </c>
      <c r="E1726" s="16">
        <v>1988</v>
      </c>
      <c r="F1726" s="16">
        <v>2026</v>
      </c>
      <c r="G1726" s="17">
        <v>4.8761574074074075E-2</v>
      </c>
      <c r="H1726" s="17">
        <v>5.2314814814814814E-2</v>
      </c>
      <c r="I1726" s="17">
        <v>3.9675925925925927E-2</v>
      </c>
      <c r="J1726" s="17">
        <v>5.3148148148148146E-2</v>
      </c>
      <c r="K1726" s="17">
        <v>4.071759259259259E-2</v>
      </c>
      <c r="L1726" s="17">
        <v>3.9398148148148147E-2</v>
      </c>
      <c r="M1726" s="17">
        <f t="shared" si="108"/>
        <v>0.27401620370370366</v>
      </c>
      <c r="N1726" s="16" t="s">
        <v>803</v>
      </c>
      <c r="O1726" s="16">
        <v>219</v>
      </c>
      <c r="P1726" s="17">
        <f t="shared" si="111"/>
        <v>4.261527273774551E-3</v>
      </c>
      <c r="Q1726" s="16">
        <f t="shared" si="110"/>
        <v>38</v>
      </c>
      <c r="R1726" s="16" t="s">
        <v>1467</v>
      </c>
      <c r="S1726" s="16">
        <v>32</v>
      </c>
      <c r="T1726" s="16">
        <f t="shared" si="109"/>
        <v>6</v>
      </c>
    </row>
    <row r="1727" spans="1:20" x14ac:dyDescent="0.2">
      <c r="A1727" s="1">
        <v>1723</v>
      </c>
      <c r="B1727" s="1" t="s">
        <v>712</v>
      </c>
      <c r="C1727" s="1" t="s">
        <v>274</v>
      </c>
      <c r="D1727" s="27"/>
      <c r="E1727" s="16">
        <v>1970</v>
      </c>
      <c r="F1727" s="16">
        <v>2026</v>
      </c>
      <c r="G1727" s="17">
        <v>4.9166666666666664E-2</v>
      </c>
      <c r="H1727" s="17">
        <v>5.0046296296296297E-2</v>
      </c>
      <c r="I1727" s="17">
        <v>3.982638888888889E-2</v>
      </c>
      <c r="J1727" s="17">
        <v>5.0752314814814813E-2</v>
      </c>
      <c r="K1727" s="17">
        <v>4.2442129629629628E-2</v>
      </c>
      <c r="L1727" s="17">
        <v>4.1909722222222223E-2</v>
      </c>
      <c r="M1727" s="17">
        <f t="shared" si="108"/>
        <v>0.27414351851851848</v>
      </c>
      <c r="N1727" s="16" t="s">
        <v>803</v>
      </c>
      <c r="O1727" s="16">
        <v>220</v>
      </c>
      <c r="P1727" s="17">
        <f t="shared" si="111"/>
        <v>4.2635072864466318E-3</v>
      </c>
      <c r="Q1727" s="16">
        <f t="shared" si="110"/>
        <v>56</v>
      </c>
      <c r="R1727" s="16" t="s">
        <v>1499</v>
      </c>
      <c r="S1727" s="16">
        <v>20</v>
      </c>
      <c r="T1727" s="16">
        <f t="shared" si="109"/>
        <v>6</v>
      </c>
    </row>
    <row r="1728" spans="1:20" x14ac:dyDescent="0.2">
      <c r="A1728" s="1">
        <v>1724</v>
      </c>
      <c r="B1728" s="1" t="s">
        <v>467</v>
      </c>
      <c r="C1728" s="1" t="s">
        <v>324</v>
      </c>
      <c r="D1728" s="1" t="s">
        <v>12</v>
      </c>
      <c r="E1728" s="16">
        <v>1984</v>
      </c>
      <c r="F1728" s="16">
        <v>2026</v>
      </c>
      <c r="G1728" s="17">
        <v>4.925925925925926E-2</v>
      </c>
      <c r="H1728" s="17">
        <v>5.0497685185185187E-2</v>
      </c>
      <c r="I1728" s="17">
        <v>4.103009259259259E-2</v>
      </c>
      <c r="J1728" s="17">
        <v>5.1249999999999997E-2</v>
      </c>
      <c r="K1728" s="17">
        <v>4.1053240740740737E-2</v>
      </c>
      <c r="L1728" s="17">
        <v>4.1319444444444443E-2</v>
      </c>
      <c r="M1728" s="17">
        <f t="shared" si="108"/>
        <v>0.27440972222222221</v>
      </c>
      <c r="N1728" s="16" t="s">
        <v>803</v>
      </c>
      <c r="O1728" s="16">
        <v>221</v>
      </c>
      <c r="P1728" s="17">
        <f t="shared" si="111"/>
        <v>4.2676473129428022E-3</v>
      </c>
      <c r="Q1728" s="16">
        <f t="shared" si="110"/>
        <v>42</v>
      </c>
      <c r="R1728" s="16" t="s">
        <v>831</v>
      </c>
      <c r="S1728" s="16">
        <v>25</v>
      </c>
      <c r="T1728" s="16">
        <f t="shared" si="109"/>
        <v>6</v>
      </c>
    </row>
    <row r="1729" spans="1:20" x14ac:dyDescent="0.2">
      <c r="A1729" s="1">
        <v>1725</v>
      </c>
      <c r="B1729" s="1" t="s">
        <v>848</v>
      </c>
      <c r="C1729" s="1" t="s">
        <v>336</v>
      </c>
      <c r="D1729" s="1" t="s">
        <v>76</v>
      </c>
      <c r="E1729" s="16">
        <v>1978</v>
      </c>
      <c r="F1729" s="16">
        <v>2026</v>
      </c>
      <c r="G1729" s="17">
        <v>4.9791666666666665E-2</v>
      </c>
      <c r="H1729" s="17">
        <v>5.0671296296296298E-2</v>
      </c>
      <c r="I1729" s="17">
        <v>4.0266203703703707E-2</v>
      </c>
      <c r="J1729" s="17">
        <v>5.1018518518518519E-2</v>
      </c>
      <c r="K1729" s="17">
        <v>4.1458333333333333E-2</v>
      </c>
      <c r="L1729" s="17">
        <v>4.1956018518518517E-2</v>
      </c>
      <c r="M1729" s="17">
        <f t="shared" si="108"/>
        <v>0.27516203703703701</v>
      </c>
      <c r="N1729" s="16" t="s">
        <v>803</v>
      </c>
      <c r="O1729" s="16">
        <v>222</v>
      </c>
      <c r="P1729" s="17">
        <f t="shared" si="111"/>
        <v>4.2793473878232806E-3</v>
      </c>
      <c r="Q1729" s="16">
        <f t="shared" si="110"/>
        <v>48</v>
      </c>
      <c r="R1729" s="16" t="s">
        <v>1479</v>
      </c>
      <c r="S1729" s="16">
        <v>28</v>
      </c>
      <c r="T1729" s="16">
        <f t="shared" si="109"/>
        <v>6</v>
      </c>
    </row>
    <row r="1730" spans="1:20" x14ac:dyDescent="0.2">
      <c r="A1730" s="1">
        <v>1726</v>
      </c>
      <c r="B1730" s="1" t="s">
        <v>1911</v>
      </c>
      <c r="C1730" s="1" t="s">
        <v>392</v>
      </c>
      <c r="D1730" s="1"/>
      <c r="E1730" s="16">
        <v>1977</v>
      </c>
      <c r="F1730" s="16">
        <v>2026</v>
      </c>
      <c r="G1730" s="17">
        <v>5.2650462962962961E-2</v>
      </c>
      <c r="H1730" s="17">
        <v>5.1064814814814813E-2</v>
      </c>
      <c r="I1730" s="17">
        <v>4.0462962962962964E-2</v>
      </c>
      <c r="J1730" s="17">
        <v>5.1643518518518519E-2</v>
      </c>
      <c r="K1730" s="17">
        <v>3.9884259259259258E-2</v>
      </c>
      <c r="L1730" s="17">
        <v>4.0034722222222222E-2</v>
      </c>
      <c r="M1730" s="17">
        <f t="shared" si="108"/>
        <v>0.27574074074074073</v>
      </c>
      <c r="N1730" s="16" t="s">
        <v>803</v>
      </c>
      <c r="O1730" s="16">
        <v>223</v>
      </c>
      <c r="P1730" s="17">
        <f t="shared" si="111"/>
        <v>4.2883474454236499E-3</v>
      </c>
      <c r="Q1730" s="16">
        <f t="shared" si="110"/>
        <v>49</v>
      </c>
      <c r="R1730" s="16" t="s">
        <v>1479</v>
      </c>
      <c r="S1730" s="16">
        <v>29</v>
      </c>
      <c r="T1730" s="16">
        <f t="shared" si="109"/>
        <v>6</v>
      </c>
    </row>
    <row r="1731" spans="1:20" x14ac:dyDescent="0.2">
      <c r="A1731" s="1">
        <v>1727</v>
      </c>
      <c r="B1731" s="1" t="s">
        <v>558</v>
      </c>
      <c r="C1731" s="1" t="s">
        <v>369</v>
      </c>
      <c r="D1731" s="1" t="s">
        <v>55</v>
      </c>
      <c r="E1731" s="16">
        <v>1965</v>
      </c>
      <c r="F1731" s="16">
        <v>2026</v>
      </c>
      <c r="G1731" s="17">
        <v>4.9583333333333333E-2</v>
      </c>
      <c r="H1731" s="17">
        <v>5.0879629629629629E-2</v>
      </c>
      <c r="I1731" s="17">
        <v>4.0902777777777781E-2</v>
      </c>
      <c r="J1731" s="17">
        <v>5.1145833333333335E-2</v>
      </c>
      <c r="K1731" s="17">
        <v>4.1354166666666664E-2</v>
      </c>
      <c r="L1731" s="17">
        <v>4.1875000000000002E-2</v>
      </c>
      <c r="M1731" s="17">
        <f t="shared" si="108"/>
        <v>0.27574074074074073</v>
      </c>
      <c r="N1731" s="16" t="s">
        <v>803</v>
      </c>
      <c r="O1731" s="16">
        <v>224</v>
      </c>
      <c r="P1731" s="17">
        <f t="shared" si="111"/>
        <v>4.2883474454236499E-3</v>
      </c>
      <c r="Q1731" s="16">
        <f t="shared" si="110"/>
        <v>61</v>
      </c>
      <c r="R1731" s="16" t="s">
        <v>833</v>
      </c>
      <c r="S1731" s="16">
        <v>10</v>
      </c>
      <c r="T1731" s="16">
        <f t="shared" si="109"/>
        <v>6</v>
      </c>
    </row>
    <row r="1732" spans="1:20" x14ac:dyDescent="0.2">
      <c r="A1732" s="1">
        <v>1728</v>
      </c>
      <c r="B1732" s="1" t="s">
        <v>715</v>
      </c>
      <c r="C1732" s="1" t="s">
        <v>364</v>
      </c>
      <c r="D1732" s="1" t="s">
        <v>80</v>
      </c>
      <c r="E1732" s="16">
        <v>1972</v>
      </c>
      <c r="F1732" s="16">
        <v>2026</v>
      </c>
      <c r="G1732" s="17">
        <v>4.9594907407407407E-2</v>
      </c>
      <c r="H1732" s="17">
        <v>5.0891203703703702E-2</v>
      </c>
      <c r="I1732" s="17">
        <v>4.0902777777777781E-2</v>
      </c>
      <c r="J1732" s="17">
        <v>5.1145833333333335E-2</v>
      </c>
      <c r="K1732" s="17">
        <v>4.1354166666666664E-2</v>
      </c>
      <c r="L1732" s="17">
        <v>4.1921296296296297E-2</v>
      </c>
      <c r="M1732" s="17">
        <f t="shared" ref="M1732:M1795" si="112">SUM(G1732:L1732)</f>
        <v>0.27581018518518519</v>
      </c>
      <c r="N1732" s="16" t="s">
        <v>803</v>
      </c>
      <c r="O1732" s="16">
        <v>225</v>
      </c>
      <c r="P1732" s="17">
        <f t="shared" si="111"/>
        <v>4.2894274523356942E-3</v>
      </c>
      <c r="Q1732" s="16">
        <f t="shared" si="110"/>
        <v>54</v>
      </c>
      <c r="R1732" s="16" t="s">
        <v>832</v>
      </c>
      <c r="S1732" s="16">
        <v>27</v>
      </c>
      <c r="T1732" s="16">
        <f t="shared" si="109"/>
        <v>6</v>
      </c>
    </row>
    <row r="1733" spans="1:20" x14ac:dyDescent="0.2">
      <c r="A1733" s="1">
        <v>1729</v>
      </c>
      <c r="B1733" s="1" t="s">
        <v>1926</v>
      </c>
      <c r="C1733" s="1" t="s">
        <v>185</v>
      </c>
      <c r="D1733" s="1" t="s">
        <v>1536</v>
      </c>
      <c r="E1733" s="16">
        <v>1973</v>
      </c>
      <c r="F1733" s="16">
        <v>2026</v>
      </c>
      <c r="G1733" s="17">
        <v>4.8900462962962965E-2</v>
      </c>
      <c r="H1733" s="17">
        <v>5.0462962962962966E-2</v>
      </c>
      <c r="I1733" s="17">
        <v>4.0486111111111112E-2</v>
      </c>
      <c r="J1733" s="17">
        <v>5.2546296296296299E-2</v>
      </c>
      <c r="K1733" s="17">
        <v>4.1817129629629628E-2</v>
      </c>
      <c r="L1733" s="17">
        <v>4.1805555555555554E-2</v>
      </c>
      <c r="M1733" s="17">
        <f t="shared" si="112"/>
        <v>0.2760185185185185</v>
      </c>
      <c r="N1733" s="16" t="s">
        <v>803</v>
      </c>
      <c r="O1733" s="16">
        <v>226</v>
      </c>
      <c r="P1733" s="17">
        <f t="shared" si="111"/>
        <v>4.2926674730718265E-3</v>
      </c>
      <c r="Q1733" s="16">
        <f t="shared" si="110"/>
        <v>53</v>
      </c>
      <c r="R1733" s="16" t="s">
        <v>832</v>
      </c>
      <c r="S1733" s="16">
        <v>28</v>
      </c>
      <c r="T1733" s="16">
        <f t="shared" ref="T1733:T1796" si="113">COUNT(G1733:L1733)</f>
        <v>6</v>
      </c>
    </row>
    <row r="1734" spans="1:20" x14ac:dyDescent="0.2">
      <c r="A1734" s="1">
        <v>1730</v>
      </c>
      <c r="B1734" s="1" t="s">
        <v>428</v>
      </c>
      <c r="C1734" s="1" t="s">
        <v>314</v>
      </c>
      <c r="D1734" s="1" t="s">
        <v>1130</v>
      </c>
      <c r="E1734" s="16">
        <v>1969</v>
      </c>
      <c r="F1734" s="16">
        <v>2026</v>
      </c>
      <c r="G1734" s="17">
        <v>4.9131944444444443E-2</v>
      </c>
      <c r="H1734" s="17">
        <v>5.0879629629629629E-2</v>
      </c>
      <c r="I1734" s="17">
        <v>4.0451388888888891E-2</v>
      </c>
      <c r="J1734" s="17">
        <v>5.122685185185185E-2</v>
      </c>
      <c r="K1734" s="17">
        <v>4.1377314814814818E-2</v>
      </c>
      <c r="L1734" s="17">
        <v>4.3009259259259261E-2</v>
      </c>
      <c r="M1734" s="17">
        <f t="shared" si="112"/>
        <v>0.27607638888888891</v>
      </c>
      <c r="N1734" s="16" t="s">
        <v>803</v>
      </c>
      <c r="O1734" s="16">
        <v>227</v>
      </c>
      <c r="P1734" s="17">
        <f t="shared" si="111"/>
        <v>4.2935674788318638E-3</v>
      </c>
      <c r="Q1734" s="16">
        <f t="shared" si="110"/>
        <v>57</v>
      </c>
      <c r="R1734" s="16" t="s">
        <v>1499</v>
      </c>
      <c r="S1734" s="16">
        <v>21</v>
      </c>
      <c r="T1734" s="16">
        <f t="shared" si="113"/>
        <v>6</v>
      </c>
    </row>
    <row r="1735" spans="1:20" x14ac:dyDescent="0.2">
      <c r="A1735" s="1">
        <v>1731</v>
      </c>
      <c r="B1735" s="1" t="s">
        <v>2208</v>
      </c>
      <c r="C1735" s="1" t="s">
        <v>256</v>
      </c>
      <c r="D1735" s="1" t="s">
        <v>17</v>
      </c>
      <c r="E1735" s="16">
        <v>1966</v>
      </c>
      <c r="F1735" s="16">
        <v>2026</v>
      </c>
      <c r="G1735" s="17">
        <v>4.9722222222222223E-2</v>
      </c>
      <c r="H1735" s="17">
        <v>4.9907407407407407E-2</v>
      </c>
      <c r="I1735" s="17">
        <v>4.027777777777778E-2</v>
      </c>
      <c r="J1735" s="17">
        <v>5.2430555555555557E-2</v>
      </c>
      <c r="K1735" s="17">
        <v>4.2187500000000003E-2</v>
      </c>
      <c r="L1735" s="17">
        <v>4.1793981481481481E-2</v>
      </c>
      <c r="M1735" s="17">
        <f t="shared" si="112"/>
        <v>0.27631944444444445</v>
      </c>
      <c r="N1735" s="16" t="s">
        <v>803</v>
      </c>
      <c r="O1735" s="16">
        <v>228</v>
      </c>
      <c r="P1735" s="17">
        <f t="shared" si="111"/>
        <v>4.2973475030240191E-3</v>
      </c>
      <c r="Q1735" s="16">
        <f t="shared" si="110"/>
        <v>60</v>
      </c>
      <c r="R1735" s="16" t="s">
        <v>833</v>
      </c>
      <c r="S1735" s="16">
        <v>11</v>
      </c>
      <c r="T1735" s="16">
        <f t="shared" si="113"/>
        <v>6</v>
      </c>
    </row>
    <row r="1736" spans="1:20" x14ac:dyDescent="0.2">
      <c r="A1736" s="1">
        <v>1732</v>
      </c>
      <c r="B1736" s="1" t="s">
        <v>659</v>
      </c>
      <c r="C1736" s="1" t="s">
        <v>355</v>
      </c>
      <c r="D1736" s="1" t="s">
        <v>32</v>
      </c>
      <c r="E1736" s="16">
        <v>1964</v>
      </c>
      <c r="F1736" s="16">
        <v>2026</v>
      </c>
      <c r="G1736" s="17">
        <v>4.8796296296296296E-2</v>
      </c>
      <c r="H1736" s="17">
        <v>5.0104166666666665E-2</v>
      </c>
      <c r="I1736" s="17">
        <v>4.0914351851851855E-2</v>
      </c>
      <c r="J1736" s="17">
        <v>5.1979166666666667E-2</v>
      </c>
      <c r="K1736" s="17">
        <v>4.221064814814815E-2</v>
      </c>
      <c r="L1736" s="17">
        <v>4.2743055555555555E-2</v>
      </c>
      <c r="M1736" s="17">
        <f t="shared" si="112"/>
        <v>0.27674768518518517</v>
      </c>
      <c r="N1736" s="16" t="s">
        <v>803</v>
      </c>
      <c r="O1736" s="16">
        <v>229</v>
      </c>
      <c r="P1736" s="17">
        <f t="shared" si="111"/>
        <v>4.3040075456482908E-3</v>
      </c>
      <c r="Q1736" s="16">
        <f t="shared" si="110"/>
        <v>62</v>
      </c>
      <c r="R1736" s="16" t="s">
        <v>833</v>
      </c>
      <c r="S1736" s="16">
        <v>12</v>
      </c>
      <c r="T1736" s="16">
        <f t="shared" si="113"/>
        <v>6</v>
      </c>
    </row>
    <row r="1737" spans="1:20" x14ac:dyDescent="0.2">
      <c r="A1737" s="1">
        <v>1733</v>
      </c>
      <c r="B1737" s="1" t="s">
        <v>438</v>
      </c>
      <c r="C1737" s="1" t="s">
        <v>345</v>
      </c>
      <c r="D1737" s="1" t="s">
        <v>28</v>
      </c>
      <c r="E1737" s="16">
        <v>1973</v>
      </c>
      <c r="F1737" s="16">
        <v>2026</v>
      </c>
      <c r="G1737" s="17">
        <v>4.8784722222222222E-2</v>
      </c>
      <c r="H1737" s="17">
        <v>5.0682870370370371E-2</v>
      </c>
      <c r="I1737" s="17">
        <v>4.0972222222222222E-2</v>
      </c>
      <c r="J1737" s="17">
        <v>5.2650462962962961E-2</v>
      </c>
      <c r="K1737" s="17">
        <v>4.189814814814815E-2</v>
      </c>
      <c r="L1737" s="17">
        <v>4.2106481481481481E-2</v>
      </c>
      <c r="M1737" s="17">
        <f t="shared" si="112"/>
        <v>0.27709490740740744</v>
      </c>
      <c r="N1737" s="16" t="s">
        <v>803</v>
      </c>
      <c r="O1737" s="16">
        <v>230</v>
      </c>
      <c r="P1737" s="17">
        <f t="shared" si="111"/>
        <v>4.3094075802085135E-3</v>
      </c>
      <c r="Q1737" s="16">
        <f t="shared" si="110"/>
        <v>53</v>
      </c>
      <c r="R1737" s="16" t="s">
        <v>832</v>
      </c>
      <c r="S1737" s="16">
        <v>29</v>
      </c>
      <c r="T1737" s="16">
        <f t="shared" si="113"/>
        <v>6</v>
      </c>
    </row>
    <row r="1738" spans="1:20" x14ac:dyDescent="0.2">
      <c r="A1738" s="1">
        <v>1734</v>
      </c>
      <c r="B1738" s="1" t="s">
        <v>1201</v>
      </c>
      <c r="C1738" s="1" t="s">
        <v>335</v>
      </c>
      <c r="D1738" s="1" t="s">
        <v>52</v>
      </c>
      <c r="E1738" s="16">
        <v>1986</v>
      </c>
      <c r="F1738" s="16">
        <v>2026</v>
      </c>
      <c r="G1738" s="17">
        <v>4.957175925925926E-2</v>
      </c>
      <c r="H1738" s="17">
        <v>4.971064814814815E-2</v>
      </c>
      <c r="I1738" s="17">
        <v>4.130787037037037E-2</v>
      </c>
      <c r="J1738" s="17">
        <v>5.0590277777777776E-2</v>
      </c>
      <c r="K1738" s="17">
        <v>4.162037037037037E-2</v>
      </c>
      <c r="L1738" s="17">
        <v>4.431712962962963E-2</v>
      </c>
      <c r="M1738" s="17">
        <f t="shared" si="112"/>
        <v>0.27711805555555552</v>
      </c>
      <c r="N1738" s="16" t="s">
        <v>803</v>
      </c>
      <c r="O1738" s="16">
        <v>231</v>
      </c>
      <c r="P1738" s="17">
        <f t="shared" si="111"/>
        <v>4.3097675825125269E-3</v>
      </c>
      <c r="Q1738" s="16">
        <f t="shared" si="110"/>
        <v>40</v>
      </c>
      <c r="R1738" s="16" t="s">
        <v>831</v>
      </c>
      <c r="S1738" s="16">
        <v>26</v>
      </c>
      <c r="T1738" s="16">
        <f t="shared" si="113"/>
        <v>6</v>
      </c>
    </row>
    <row r="1739" spans="1:20" x14ac:dyDescent="0.2">
      <c r="A1739" s="1">
        <v>1735</v>
      </c>
      <c r="B1739" s="1" t="s">
        <v>957</v>
      </c>
      <c r="C1739" s="1" t="s">
        <v>171</v>
      </c>
      <c r="D1739" s="1" t="s">
        <v>1634</v>
      </c>
      <c r="E1739" s="16">
        <v>1987</v>
      </c>
      <c r="F1739" s="16">
        <v>2026</v>
      </c>
      <c r="G1739" s="17">
        <v>4.9247685185185186E-2</v>
      </c>
      <c r="H1739" s="17">
        <v>5.1655092592592593E-2</v>
      </c>
      <c r="I1739" s="17">
        <v>4.2534722222222224E-2</v>
      </c>
      <c r="J1739" s="17">
        <v>5.2418981481481483E-2</v>
      </c>
      <c r="K1739" s="17">
        <v>4.0729166666666664E-2</v>
      </c>
      <c r="L1739" s="17">
        <v>4.0625000000000001E-2</v>
      </c>
      <c r="M1739" s="17">
        <f t="shared" si="112"/>
        <v>0.27721064814814816</v>
      </c>
      <c r="N1739" s="16" t="s">
        <v>803</v>
      </c>
      <c r="O1739" s="16">
        <v>232</v>
      </c>
      <c r="P1739" s="17">
        <f t="shared" si="111"/>
        <v>4.3112075917285863E-3</v>
      </c>
      <c r="Q1739" s="16">
        <f t="shared" si="110"/>
        <v>39</v>
      </c>
      <c r="R1739" s="16" t="s">
        <v>1467</v>
      </c>
      <c r="S1739" s="16">
        <v>33</v>
      </c>
      <c r="T1739" s="16">
        <f t="shared" si="113"/>
        <v>6</v>
      </c>
    </row>
    <row r="1740" spans="1:20" x14ac:dyDescent="0.2">
      <c r="A1740" s="1">
        <v>1736</v>
      </c>
      <c r="B1740" s="1" t="s">
        <v>1215</v>
      </c>
      <c r="C1740" s="1" t="s">
        <v>1216</v>
      </c>
      <c r="D1740" s="1" t="s">
        <v>66</v>
      </c>
      <c r="E1740" s="16">
        <v>1996</v>
      </c>
      <c r="F1740" s="16">
        <v>2026</v>
      </c>
      <c r="G1740" s="17">
        <v>5.1354166666666666E-2</v>
      </c>
      <c r="H1740" s="17">
        <v>5.2453703703703704E-2</v>
      </c>
      <c r="I1740" s="17">
        <v>4.0949074074074075E-2</v>
      </c>
      <c r="J1740" s="17">
        <v>5.1874999999999998E-2</v>
      </c>
      <c r="K1740" s="17">
        <v>4.0833333333333333E-2</v>
      </c>
      <c r="L1740" s="17">
        <v>4.0115740740740743E-2</v>
      </c>
      <c r="M1740" s="17">
        <f t="shared" si="112"/>
        <v>0.27758101851851852</v>
      </c>
      <c r="N1740" s="16" t="s">
        <v>803</v>
      </c>
      <c r="O1740" s="16">
        <v>233</v>
      </c>
      <c r="P1740" s="17">
        <f t="shared" si="111"/>
        <v>4.3169676285928224E-3</v>
      </c>
      <c r="Q1740" s="16">
        <f t="shared" si="110"/>
        <v>30</v>
      </c>
      <c r="R1740" s="16" t="s">
        <v>830</v>
      </c>
      <c r="S1740" s="16">
        <v>33</v>
      </c>
      <c r="T1740" s="16">
        <f t="shared" si="113"/>
        <v>6</v>
      </c>
    </row>
    <row r="1741" spans="1:20" x14ac:dyDescent="0.2">
      <c r="A1741" s="1">
        <v>1737</v>
      </c>
      <c r="B1741" s="1" t="s">
        <v>1221</v>
      </c>
      <c r="C1741" s="1" t="s">
        <v>354</v>
      </c>
      <c r="D1741" s="1" t="s">
        <v>1549</v>
      </c>
      <c r="E1741" s="16">
        <v>1980</v>
      </c>
      <c r="F1741" s="16">
        <v>2026</v>
      </c>
      <c r="G1741" s="17">
        <v>4.9143518518518517E-2</v>
      </c>
      <c r="H1741" s="17">
        <v>5.0185185185185187E-2</v>
      </c>
      <c r="I1741" s="17">
        <v>4.0972222222222222E-2</v>
      </c>
      <c r="J1741" s="17">
        <v>5.4293981481481485E-2</v>
      </c>
      <c r="K1741" s="17">
        <v>4.0740740740740744E-2</v>
      </c>
      <c r="L1741" s="17">
        <v>4.283564814814815E-2</v>
      </c>
      <c r="M1741" s="17">
        <f t="shared" si="112"/>
        <v>0.27817129629629628</v>
      </c>
      <c r="N1741" s="16" t="s">
        <v>803</v>
      </c>
      <c r="O1741" s="16">
        <v>234</v>
      </c>
      <c r="P1741" s="17">
        <f t="shared" si="111"/>
        <v>4.3261476873451979E-3</v>
      </c>
      <c r="Q1741" s="16">
        <f t="shared" si="110"/>
        <v>46</v>
      </c>
      <c r="R1741" s="16" t="s">
        <v>1479</v>
      </c>
      <c r="S1741" s="16">
        <v>30</v>
      </c>
      <c r="T1741" s="16">
        <f t="shared" si="113"/>
        <v>6</v>
      </c>
    </row>
    <row r="1742" spans="1:20" x14ac:dyDescent="0.2">
      <c r="A1742" s="1">
        <v>1738</v>
      </c>
      <c r="B1742" s="1" t="s">
        <v>2024</v>
      </c>
      <c r="C1742" s="1" t="s">
        <v>1793</v>
      </c>
      <c r="D1742" s="1"/>
      <c r="E1742" s="16">
        <v>1967</v>
      </c>
      <c r="F1742" s="16">
        <v>2026</v>
      </c>
      <c r="G1742" s="17">
        <v>4.9942129629629628E-2</v>
      </c>
      <c r="H1742" s="17">
        <v>5.1458333333333335E-2</v>
      </c>
      <c r="I1742" s="17">
        <v>4.2141203703703702E-2</v>
      </c>
      <c r="J1742" s="17">
        <v>5.1793981481481483E-2</v>
      </c>
      <c r="K1742" s="17">
        <v>4.2557870370370371E-2</v>
      </c>
      <c r="L1742" s="17">
        <v>4.0567129629629627E-2</v>
      </c>
      <c r="M1742" s="17">
        <f t="shared" si="112"/>
        <v>0.27846064814814814</v>
      </c>
      <c r="N1742" s="16" t="s">
        <v>803</v>
      </c>
      <c r="O1742" s="16">
        <v>235</v>
      </c>
      <c r="P1742" s="17">
        <f t="shared" si="111"/>
        <v>4.3306477161453825E-3</v>
      </c>
      <c r="Q1742" s="16">
        <f t="shared" si="110"/>
        <v>59</v>
      </c>
      <c r="R1742" s="16" t="s">
        <v>1499</v>
      </c>
      <c r="S1742" s="16">
        <v>22</v>
      </c>
      <c r="T1742" s="16">
        <f t="shared" si="113"/>
        <v>6</v>
      </c>
    </row>
    <row r="1743" spans="1:20" x14ac:dyDescent="0.2">
      <c r="A1743" s="1">
        <v>1739</v>
      </c>
      <c r="B1743" s="1" t="s">
        <v>1318</v>
      </c>
      <c r="C1743" s="1" t="s">
        <v>314</v>
      </c>
      <c r="D1743" s="1" t="s">
        <v>1568</v>
      </c>
      <c r="E1743" s="16">
        <v>1980</v>
      </c>
      <c r="F1743" s="16">
        <v>2026</v>
      </c>
      <c r="G1743" s="17">
        <v>5.016203703703704E-2</v>
      </c>
      <c r="H1743" s="17">
        <v>5.0879629629629629E-2</v>
      </c>
      <c r="I1743" s="17">
        <v>4.0347222222222222E-2</v>
      </c>
      <c r="J1743" s="17">
        <v>5.2187499999999998E-2</v>
      </c>
      <c r="K1743" s="17">
        <v>4.2719907407407408E-2</v>
      </c>
      <c r="L1743" s="17">
        <v>4.2465277777777775E-2</v>
      </c>
      <c r="M1743" s="17">
        <f t="shared" si="112"/>
        <v>0.27876157407407409</v>
      </c>
      <c r="N1743" s="16" t="s">
        <v>803</v>
      </c>
      <c r="O1743" s="16">
        <v>236</v>
      </c>
      <c r="P1743" s="17">
        <f t="shared" si="111"/>
        <v>4.3353277460975743E-3</v>
      </c>
      <c r="Q1743" s="16">
        <f t="shared" si="110"/>
        <v>46</v>
      </c>
      <c r="R1743" s="16" t="s">
        <v>1479</v>
      </c>
      <c r="S1743" s="16">
        <v>31</v>
      </c>
      <c r="T1743" s="16">
        <f t="shared" si="113"/>
        <v>6</v>
      </c>
    </row>
    <row r="1744" spans="1:20" x14ac:dyDescent="0.2">
      <c r="A1744" s="1">
        <v>1740</v>
      </c>
      <c r="B1744" s="1" t="s">
        <v>2209</v>
      </c>
      <c r="C1744" s="1" t="s">
        <v>422</v>
      </c>
      <c r="D1744" s="1" t="s">
        <v>1506</v>
      </c>
      <c r="E1744" s="16">
        <v>1994</v>
      </c>
      <c r="F1744" s="16">
        <v>2026</v>
      </c>
      <c r="G1744" s="17">
        <v>5.016203703703704E-2</v>
      </c>
      <c r="H1744" s="17">
        <v>6.0810185185185182E-2</v>
      </c>
      <c r="I1744" s="17">
        <v>3.9375E-2</v>
      </c>
      <c r="J1744" s="17">
        <v>4.9525462962962966E-2</v>
      </c>
      <c r="K1744" s="17">
        <v>3.979166666666667E-2</v>
      </c>
      <c r="L1744" s="17">
        <v>3.923611111111111E-2</v>
      </c>
      <c r="M1744" s="17">
        <f t="shared" si="112"/>
        <v>0.278900462962963</v>
      </c>
      <c r="N1744" s="16" t="s">
        <v>803</v>
      </c>
      <c r="O1744" s="16">
        <v>237</v>
      </c>
      <c r="P1744" s="17">
        <f t="shared" si="111"/>
        <v>4.337487759921663E-3</v>
      </c>
      <c r="Q1744" s="16">
        <f t="shared" si="110"/>
        <v>32</v>
      </c>
      <c r="R1744" s="16" t="s">
        <v>830</v>
      </c>
      <c r="S1744" s="16">
        <v>34</v>
      </c>
      <c r="T1744" s="16">
        <f t="shared" si="113"/>
        <v>6</v>
      </c>
    </row>
    <row r="1745" spans="1:20" x14ac:dyDescent="0.2">
      <c r="A1745" s="1">
        <v>1741</v>
      </c>
      <c r="B1745" s="1" t="s">
        <v>1242</v>
      </c>
      <c r="C1745" s="1" t="s">
        <v>345</v>
      </c>
      <c r="D1745" s="1" t="s">
        <v>1160</v>
      </c>
      <c r="E1745" s="16">
        <v>1973</v>
      </c>
      <c r="F1745" s="16">
        <v>2026</v>
      </c>
      <c r="G1745" s="17">
        <v>4.7685185185185185E-2</v>
      </c>
      <c r="H1745" s="17">
        <v>4.8877314814814818E-2</v>
      </c>
      <c r="I1745" s="17">
        <v>4.3773148148148151E-2</v>
      </c>
      <c r="J1745" s="17">
        <v>5.2905092592592594E-2</v>
      </c>
      <c r="K1745" s="17">
        <v>4.2638888888888886E-2</v>
      </c>
      <c r="L1745" s="17">
        <v>4.3611111111111114E-2</v>
      </c>
      <c r="M1745" s="17">
        <f t="shared" si="112"/>
        <v>0.27949074074074076</v>
      </c>
      <c r="N1745" s="16" t="s">
        <v>803</v>
      </c>
      <c r="O1745" s="16">
        <v>238</v>
      </c>
      <c r="P1745" s="17">
        <f t="shared" si="111"/>
        <v>4.3466678186740394E-3</v>
      </c>
      <c r="Q1745" s="16">
        <f t="shared" si="110"/>
        <v>53</v>
      </c>
      <c r="R1745" s="16" t="s">
        <v>832</v>
      </c>
      <c r="S1745" s="16">
        <v>30</v>
      </c>
      <c r="T1745" s="16">
        <f t="shared" si="113"/>
        <v>6</v>
      </c>
    </row>
    <row r="1746" spans="1:20" x14ac:dyDescent="0.2">
      <c r="A1746" s="1">
        <v>1742</v>
      </c>
      <c r="B1746" s="1" t="s">
        <v>681</v>
      </c>
      <c r="C1746" s="1" t="s">
        <v>278</v>
      </c>
      <c r="D1746" s="27" t="s">
        <v>1578</v>
      </c>
      <c r="E1746" s="16">
        <v>1973</v>
      </c>
      <c r="F1746" s="16">
        <v>2026</v>
      </c>
      <c r="G1746" s="17">
        <v>5.1030092592592592E-2</v>
      </c>
      <c r="H1746" s="17">
        <v>5.0486111111111114E-2</v>
      </c>
      <c r="I1746" s="17">
        <v>4.1180555555555554E-2</v>
      </c>
      <c r="J1746" s="17">
        <v>5.2777777777777778E-2</v>
      </c>
      <c r="K1746" s="17">
        <v>4.189814814814815E-2</v>
      </c>
      <c r="L1746" s="17">
        <v>4.2141203703703702E-2</v>
      </c>
      <c r="M1746" s="17">
        <f t="shared" si="112"/>
        <v>0.2795138888888889</v>
      </c>
      <c r="N1746" s="16" t="s">
        <v>803</v>
      </c>
      <c r="O1746" s="16">
        <v>239</v>
      </c>
      <c r="P1746" s="17">
        <f t="shared" si="111"/>
        <v>4.3470278209780536E-3</v>
      </c>
      <c r="Q1746" s="16">
        <f t="shared" si="110"/>
        <v>53</v>
      </c>
      <c r="R1746" s="16" t="s">
        <v>832</v>
      </c>
      <c r="S1746" s="16">
        <v>31</v>
      </c>
      <c r="T1746" s="16">
        <f t="shared" si="113"/>
        <v>6</v>
      </c>
    </row>
    <row r="1747" spans="1:20" x14ac:dyDescent="0.2">
      <c r="A1747" s="1">
        <v>1743</v>
      </c>
      <c r="B1747" s="1" t="s">
        <v>2026</v>
      </c>
      <c r="C1747" s="1" t="s">
        <v>332</v>
      </c>
      <c r="D1747" s="27" t="s">
        <v>1168</v>
      </c>
      <c r="E1747" s="16">
        <v>1999</v>
      </c>
      <c r="F1747" s="16">
        <v>2026</v>
      </c>
      <c r="G1747" s="17">
        <v>5.0578703703703702E-2</v>
      </c>
      <c r="H1747" s="17">
        <v>5.2916666666666667E-2</v>
      </c>
      <c r="I1747" s="17">
        <v>4.1643518518518517E-2</v>
      </c>
      <c r="J1747" s="17">
        <v>5.1967592592592593E-2</v>
      </c>
      <c r="K1747" s="17">
        <v>4.1145833333333333E-2</v>
      </c>
      <c r="L1747" s="17">
        <v>4.1273148148148149E-2</v>
      </c>
      <c r="M1747" s="17">
        <f t="shared" si="112"/>
        <v>0.27952546296296299</v>
      </c>
      <c r="N1747" s="16" t="s">
        <v>803</v>
      </c>
      <c r="O1747" s="16">
        <v>240</v>
      </c>
      <c r="P1747" s="17">
        <f t="shared" si="111"/>
        <v>4.3472078221300616E-3</v>
      </c>
      <c r="Q1747" s="16">
        <f t="shared" si="110"/>
        <v>27</v>
      </c>
      <c r="R1747" s="16" t="s">
        <v>2279</v>
      </c>
      <c r="S1747" s="16">
        <v>45</v>
      </c>
      <c r="T1747" s="16">
        <f t="shared" si="113"/>
        <v>6</v>
      </c>
    </row>
    <row r="1748" spans="1:20" x14ac:dyDescent="0.2">
      <c r="A1748" s="1">
        <v>1744</v>
      </c>
      <c r="B1748" s="1" t="s">
        <v>864</v>
      </c>
      <c r="C1748" s="1" t="s">
        <v>972</v>
      </c>
      <c r="D1748" s="27" t="s">
        <v>1568</v>
      </c>
      <c r="E1748" s="16">
        <v>1995</v>
      </c>
      <c r="F1748" s="16">
        <v>2026</v>
      </c>
      <c r="G1748" s="17">
        <v>5.0949074074074077E-2</v>
      </c>
      <c r="H1748" s="17">
        <v>5.0879629629629629E-2</v>
      </c>
      <c r="I1748" s="17">
        <v>4.0347222222222222E-2</v>
      </c>
      <c r="J1748" s="17">
        <v>5.2187499999999998E-2</v>
      </c>
      <c r="K1748" s="17">
        <v>4.2719907407407408E-2</v>
      </c>
      <c r="L1748" s="17">
        <v>4.2627314814814812E-2</v>
      </c>
      <c r="M1748" s="17">
        <f t="shared" si="112"/>
        <v>0.27971064814814817</v>
      </c>
      <c r="N1748" s="16" t="s">
        <v>803</v>
      </c>
      <c r="O1748" s="16">
        <v>241</v>
      </c>
      <c r="P1748" s="17">
        <f t="shared" si="111"/>
        <v>4.3500878405621788E-3</v>
      </c>
      <c r="Q1748" s="16">
        <f t="shared" ref="Q1748:Q1811" si="114">SUM(F1748-E1748)</f>
        <v>31</v>
      </c>
      <c r="R1748" s="16" t="s">
        <v>830</v>
      </c>
      <c r="S1748" s="16">
        <v>35</v>
      </c>
      <c r="T1748" s="16">
        <f t="shared" si="113"/>
        <v>6</v>
      </c>
    </row>
    <row r="1749" spans="1:20" x14ac:dyDescent="0.2">
      <c r="A1749" s="1">
        <v>1745</v>
      </c>
      <c r="B1749" s="1" t="s">
        <v>467</v>
      </c>
      <c r="C1749" s="1" t="s">
        <v>1795</v>
      </c>
      <c r="D1749" s="27"/>
      <c r="E1749" s="16">
        <v>1970</v>
      </c>
      <c r="F1749" s="16">
        <v>2026</v>
      </c>
      <c r="G1749" s="17">
        <v>5.0428240740740739E-2</v>
      </c>
      <c r="H1749" s="17">
        <v>5.0462962962962966E-2</v>
      </c>
      <c r="I1749" s="17">
        <v>4.0775462962962965E-2</v>
      </c>
      <c r="J1749" s="17">
        <v>5.3854166666666668E-2</v>
      </c>
      <c r="K1749" s="17">
        <v>4.234953703703704E-2</v>
      </c>
      <c r="L1749" s="17">
        <v>4.1921296296296297E-2</v>
      </c>
      <c r="M1749" s="17">
        <f t="shared" si="112"/>
        <v>0.27979166666666666</v>
      </c>
      <c r="N1749" s="16" t="s">
        <v>803</v>
      </c>
      <c r="O1749" s="16">
        <v>242</v>
      </c>
      <c r="P1749" s="17">
        <f t="shared" si="111"/>
        <v>4.3513478486262303E-3</v>
      </c>
      <c r="Q1749" s="16">
        <f t="shared" si="114"/>
        <v>56</v>
      </c>
      <c r="R1749" s="16" t="s">
        <v>1499</v>
      </c>
      <c r="S1749" s="16">
        <v>23</v>
      </c>
      <c r="T1749" s="16">
        <f t="shared" si="113"/>
        <v>6</v>
      </c>
    </row>
    <row r="1750" spans="1:20" x14ac:dyDescent="0.2">
      <c r="A1750" s="1">
        <v>1746</v>
      </c>
      <c r="B1750" s="1" t="s">
        <v>660</v>
      </c>
      <c r="C1750" s="1" t="s">
        <v>324</v>
      </c>
      <c r="D1750" s="27" t="s">
        <v>14</v>
      </c>
      <c r="E1750" s="16">
        <v>1967</v>
      </c>
      <c r="F1750" s="16">
        <v>2026</v>
      </c>
      <c r="G1750" s="17">
        <v>4.9756944444444444E-2</v>
      </c>
      <c r="H1750" s="17">
        <v>5.1747685185185188E-2</v>
      </c>
      <c r="I1750" s="17">
        <v>4.1504629629629627E-2</v>
      </c>
      <c r="J1750" s="17">
        <v>5.334490740740741E-2</v>
      </c>
      <c r="K1750" s="17">
        <v>4.1909722222222223E-2</v>
      </c>
      <c r="L1750" s="17">
        <v>4.1574074074074076E-2</v>
      </c>
      <c r="M1750" s="17">
        <f t="shared" si="112"/>
        <v>0.27983796296296298</v>
      </c>
      <c r="N1750" s="16" t="s">
        <v>803</v>
      </c>
      <c r="O1750" s="16">
        <v>243</v>
      </c>
      <c r="P1750" s="17">
        <f t="shared" si="111"/>
        <v>4.3520678532342604E-3</v>
      </c>
      <c r="Q1750" s="16">
        <f t="shared" si="114"/>
        <v>59</v>
      </c>
      <c r="R1750" s="16" t="s">
        <v>1499</v>
      </c>
      <c r="S1750" s="16">
        <v>24</v>
      </c>
      <c r="T1750" s="16">
        <f t="shared" si="113"/>
        <v>6</v>
      </c>
    </row>
    <row r="1751" spans="1:20" x14ac:dyDescent="0.2">
      <c r="A1751" s="1">
        <v>1747</v>
      </c>
      <c r="B1751" s="1" t="s">
        <v>2028</v>
      </c>
      <c r="C1751" s="1" t="s">
        <v>232</v>
      </c>
      <c r="D1751" s="27"/>
      <c r="E1751" s="16">
        <v>1983</v>
      </c>
      <c r="F1751" s="16">
        <v>2026</v>
      </c>
      <c r="G1751" s="17">
        <v>5.0868055555555555E-2</v>
      </c>
      <c r="H1751" s="17">
        <v>5.2430555555555557E-2</v>
      </c>
      <c r="I1751" s="17">
        <v>4.0659722222222222E-2</v>
      </c>
      <c r="J1751" s="17">
        <v>5.1574074074074071E-2</v>
      </c>
      <c r="K1751" s="17">
        <v>4.252314814814815E-2</v>
      </c>
      <c r="L1751" s="17">
        <v>4.1793981481481481E-2</v>
      </c>
      <c r="M1751" s="17">
        <f t="shared" si="112"/>
        <v>0.27984953703703702</v>
      </c>
      <c r="N1751" s="16" t="s">
        <v>803</v>
      </c>
      <c r="O1751" s="16">
        <v>244</v>
      </c>
      <c r="P1751" s="17">
        <f t="shared" si="111"/>
        <v>4.3522478543862667E-3</v>
      </c>
      <c r="Q1751" s="16">
        <f t="shared" si="114"/>
        <v>43</v>
      </c>
      <c r="R1751" s="16" t="s">
        <v>831</v>
      </c>
      <c r="S1751" s="16">
        <v>27</v>
      </c>
      <c r="T1751" s="16">
        <f t="shared" si="113"/>
        <v>6</v>
      </c>
    </row>
    <row r="1752" spans="1:20" x14ac:dyDescent="0.2">
      <c r="A1752" s="1">
        <v>1748</v>
      </c>
      <c r="B1752" s="1" t="s">
        <v>739</v>
      </c>
      <c r="C1752" s="1" t="s">
        <v>1796</v>
      </c>
      <c r="D1752" s="27" t="s">
        <v>17</v>
      </c>
      <c r="E1752" s="16">
        <v>1962</v>
      </c>
      <c r="F1752" s="16">
        <v>2026</v>
      </c>
      <c r="G1752" s="17">
        <v>5.0428240740740739E-2</v>
      </c>
      <c r="H1752" s="17">
        <v>5.1122685185185188E-2</v>
      </c>
      <c r="I1752" s="17">
        <v>4.0972222222222222E-2</v>
      </c>
      <c r="J1752" s="17">
        <v>5.2708333333333336E-2</v>
      </c>
      <c r="K1752" s="17">
        <v>4.2187500000000003E-2</v>
      </c>
      <c r="L1752" s="17">
        <v>4.2442129629629628E-2</v>
      </c>
      <c r="M1752" s="17">
        <f t="shared" si="112"/>
        <v>0.27986111111111112</v>
      </c>
      <c r="N1752" s="16" t="s">
        <v>803</v>
      </c>
      <c r="O1752" s="16">
        <v>245</v>
      </c>
      <c r="P1752" s="17">
        <f t="shared" si="111"/>
        <v>4.3524278555382746E-3</v>
      </c>
      <c r="Q1752" s="16">
        <f t="shared" si="114"/>
        <v>64</v>
      </c>
      <c r="R1752" s="16" t="s">
        <v>833</v>
      </c>
      <c r="S1752" s="16">
        <v>13</v>
      </c>
      <c r="T1752" s="16">
        <f t="shared" si="113"/>
        <v>6</v>
      </c>
    </row>
    <row r="1753" spans="1:20" x14ac:dyDescent="0.2">
      <c r="A1753" s="1">
        <v>1749</v>
      </c>
      <c r="B1753" s="1" t="s">
        <v>667</v>
      </c>
      <c r="C1753" s="1" t="s">
        <v>384</v>
      </c>
      <c r="D1753" s="27" t="s">
        <v>17</v>
      </c>
      <c r="E1753" s="16">
        <v>1960</v>
      </c>
      <c r="F1753" s="16">
        <v>2026</v>
      </c>
      <c r="G1753" s="17">
        <v>5.0428240740740739E-2</v>
      </c>
      <c r="H1753" s="17">
        <v>5.1111111111111114E-2</v>
      </c>
      <c r="I1753" s="17">
        <v>4.0972222222222222E-2</v>
      </c>
      <c r="J1753" s="17">
        <v>5.2696759259259263E-2</v>
      </c>
      <c r="K1753" s="17">
        <v>4.2187500000000003E-2</v>
      </c>
      <c r="L1753" s="17">
        <v>4.2465277777777775E-2</v>
      </c>
      <c r="M1753" s="17">
        <f t="shared" si="112"/>
        <v>0.27986111111111112</v>
      </c>
      <c r="N1753" s="16" t="s">
        <v>803</v>
      </c>
      <c r="O1753" s="16">
        <v>246</v>
      </c>
      <c r="P1753" s="17">
        <f t="shared" si="111"/>
        <v>4.3524278555382746E-3</v>
      </c>
      <c r="Q1753" s="16">
        <f t="shared" si="114"/>
        <v>66</v>
      </c>
      <c r="R1753" s="16" t="s">
        <v>1575</v>
      </c>
      <c r="S1753" s="16">
        <v>4</v>
      </c>
      <c r="T1753" s="16">
        <f t="shared" si="113"/>
        <v>6</v>
      </c>
    </row>
    <row r="1754" spans="1:20" x14ac:dyDescent="0.2">
      <c r="A1754" s="1">
        <v>1750</v>
      </c>
      <c r="B1754" s="1" t="s">
        <v>1036</v>
      </c>
      <c r="C1754" s="1" t="s">
        <v>1243</v>
      </c>
      <c r="D1754" s="27" t="s">
        <v>1549</v>
      </c>
      <c r="E1754" s="16">
        <v>2001</v>
      </c>
      <c r="F1754" s="16">
        <v>2026</v>
      </c>
      <c r="G1754" s="17">
        <v>4.8518518518518516E-2</v>
      </c>
      <c r="H1754" s="17">
        <v>5.0578703703703702E-2</v>
      </c>
      <c r="I1754" s="17">
        <v>4.1423611111111112E-2</v>
      </c>
      <c r="J1754" s="17">
        <v>5.4305555555555558E-2</v>
      </c>
      <c r="K1754" s="17">
        <v>4.2303240740740738E-2</v>
      </c>
      <c r="L1754" s="17">
        <v>4.2847222222222224E-2</v>
      </c>
      <c r="M1754" s="17">
        <f t="shared" si="112"/>
        <v>0.27997685185185184</v>
      </c>
      <c r="N1754" s="16" t="s">
        <v>803</v>
      </c>
      <c r="O1754" s="16">
        <v>247</v>
      </c>
      <c r="P1754" s="17">
        <f t="shared" si="111"/>
        <v>4.3542278670583483E-3</v>
      </c>
      <c r="Q1754" s="16">
        <f t="shared" si="114"/>
        <v>25</v>
      </c>
      <c r="R1754" s="16" t="s">
        <v>2279</v>
      </c>
      <c r="S1754" s="16">
        <v>46</v>
      </c>
      <c r="T1754" s="16">
        <f t="shared" si="113"/>
        <v>6</v>
      </c>
    </row>
    <row r="1755" spans="1:20" x14ac:dyDescent="0.2">
      <c r="A1755" s="1">
        <v>1751</v>
      </c>
      <c r="B1755" s="1" t="s">
        <v>725</v>
      </c>
      <c r="C1755" s="1" t="s">
        <v>185</v>
      </c>
      <c r="D1755" s="27" t="s">
        <v>47</v>
      </c>
      <c r="E1755" s="16">
        <v>1968</v>
      </c>
      <c r="F1755" s="16">
        <v>2026</v>
      </c>
      <c r="G1755" s="17">
        <v>5.0416666666666665E-2</v>
      </c>
      <c r="H1755" s="17">
        <v>5.2094907407407409E-2</v>
      </c>
      <c r="I1755" s="17">
        <v>4.1053240740740737E-2</v>
      </c>
      <c r="J1755" s="17">
        <v>5.2210648148148145E-2</v>
      </c>
      <c r="K1755" s="17">
        <v>4.1689814814814811E-2</v>
      </c>
      <c r="L1755" s="17">
        <v>4.2777777777777776E-2</v>
      </c>
      <c r="M1755" s="17">
        <f t="shared" si="112"/>
        <v>0.28024305555555551</v>
      </c>
      <c r="N1755" s="16" t="s">
        <v>803</v>
      </c>
      <c r="O1755" s="16">
        <v>248</v>
      </c>
      <c r="P1755" s="17">
        <f t="shared" si="111"/>
        <v>4.358367893554517E-3</v>
      </c>
      <c r="Q1755" s="16">
        <f t="shared" si="114"/>
        <v>58</v>
      </c>
      <c r="R1755" s="16" t="s">
        <v>1499</v>
      </c>
      <c r="S1755" s="16">
        <v>25</v>
      </c>
      <c r="T1755" s="16">
        <f t="shared" si="113"/>
        <v>6</v>
      </c>
    </row>
    <row r="1756" spans="1:20" x14ac:dyDescent="0.2">
      <c r="A1756" s="1">
        <v>1752</v>
      </c>
      <c r="B1756" s="1" t="s">
        <v>1086</v>
      </c>
      <c r="C1756" s="1" t="s">
        <v>356</v>
      </c>
      <c r="D1756" s="27" t="s">
        <v>1521</v>
      </c>
      <c r="E1756" s="16">
        <v>2002</v>
      </c>
      <c r="F1756" s="16">
        <v>2026</v>
      </c>
      <c r="G1756" s="17">
        <v>5.0254629629629628E-2</v>
      </c>
      <c r="H1756" s="17">
        <v>5.1435185185185188E-2</v>
      </c>
      <c r="I1756" s="17">
        <v>4.2083333333333334E-2</v>
      </c>
      <c r="J1756" s="17">
        <v>5.2314814814814814E-2</v>
      </c>
      <c r="K1756" s="17">
        <v>4.1979166666666665E-2</v>
      </c>
      <c r="L1756" s="17">
        <v>4.2361111111111113E-2</v>
      </c>
      <c r="M1756" s="17">
        <f t="shared" si="112"/>
        <v>0.28042824074074074</v>
      </c>
      <c r="N1756" s="16" t="s">
        <v>803</v>
      </c>
      <c r="O1756" s="16">
        <v>249</v>
      </c>
      <c r="P1756" s="17">
        <f t="shared" si="111"/>
        <v>4.3612479119866359E-3</v>
      </c>
      <c r="Q1756" s="16">
        <f t="shared" si="114"/>
        <v>24</v>
      </c>
      <c r="R1756" s="16" t="s">
        <v>2279</v>
      </c>
      <c r="S1756" s="16">
        <v>47</v>
      </c>
      <c r="T1756" s="16">
        <f t="shared" si="113"/>
        <v>6</v>
      </c>
    </row>
    <row r="1757" spans="1:20" x14ac:dyDescent="0.2">
      <c r="A1757" s="1">
        <v>1753</v>
      </c>
      <c r="B1757" s="1" t="s">
        <v>448</v>
      </c>
      <c r="C1757" s="1" t="s">
        <v>969</v>
      </c>
      <c r="D1757" s="27"/>
      <c r="E1757" s="16">
        <v>1996</v>
      </c>
      <c r="F1757" s="16">
        <v>2026</v>
      </c>
      <c r="G1757" s="17">
        <v>4.8506944444444443E-2</v>
      </c>
      <c r="H1757" s="17">
        <v>4.8923611111111112E-2</v>
      </c>
      <c r="I1757" s="17">
        <v>4.0983796296296296E-2</v>
      </c>
      <c r="J1757" s="17">
        <v>5.5763888888888891E-2</v>
      </c>
      <c r="K1757" s="17">
        <v>4.2453703703703702E-2</v>
      </c>
      <c r="L1757" s="17">
        <v>4.4606481481481483E-2</v>
      </c>
      <c r="M1757" s="17">
        <f t="shared" si="112"/>
        <v>0.28123842592592596</v>
      </c>
      <c r="N1757" s="16" t="s">
        <v>803</v>
      </c>
      <c r="O1757" s="16">
        <v>250</v>
      </c>
      <c r="P1757" s="17">
        <f t="shared" si="111"/>
        <v>4.3738479926271525E-3</v>
      </c>
      <c r="Q1757" s="16">
        <f t="shared" si="114"/>
        <v>30</v>
      </c>
      <c r="R1757" s="16" t="s">
        <v>830</v>
      </c>
      <c r="S1757" s="16">
        <v>36</v>
      </c>
      <c r="T1757" s="16">
        <f t="shared" si="113"/>
        <v>6</v>
      </c>
    </row>
    <row r="1758" spans="1:20" x14ac:dyDescent="0.2">
      <c r="A1758" s="1">
        <v>1754</v>
      </c>
      <c r="B1758" s="1" t="s">
        <v>855</v>
      </c>
      <c r="C1758" s="1" t="s">
        <v>201</v>
      </c>
      <c r="D1758" s="1" t="s">
        <v>1638</v>
      </c>
      <c r="E1758" s="16">
        <v>1972</v>
      </c>
      <c r="F1758" s="16">
        <v>2026</v>
      </c>
      <c r="G1758" s="17">
        <v>4.9212962962962965E-2</v>
      </c>
      <c r="H1758" s="17">
        <v>5.1585648148148151E-2</v>
      </c>
      <c r="I1758" s="17">
        <v>4.2118055555555554E-2</v>
      </c>
      <c r="J1758" s="17">
        <v>5.3391203703703705E-2</v>
      </c>
      <c r="K1758" s="17">
        <v>4.2245370370370371E-2</v>
      </c>
      <c r="L1758" s="17">
        <v>4.3206018518518519E-2</v>
      </c>
      <c r="M1758" s="17">
        <f t="shared" si="112"/>
        <v>0.28175925925925926</v>
      </c>
      <c r="N1758" s="16" t="s">
        <v>803</v>
      </c>
      <c r="O1758" s="16">
        <v>251</v>
      </c>
      <c r="P1758" s="17">
        <f t="shared" si="111"/>
        <v>4.3819480444674836E-3</v>
      </c>
      <c r="Q1758" s="16">
        <f t="shared" si="114"/>
        <v>54</v>
      </c>
      <c r="R1758" s="16" t="s">
        <v>832</v>
      </c>
      <c r="S1758" s="16">
        <v>32</v>
      </c>
      <c r="T1758" s="16">
        <f t="shared" si="113"/>
        <v>6</v>
      </c>
    </row>
    <row r="1759" spans="1:20" x14ac:dyDescent="0.2">
      <c r="A1759" s="1">
        <v>1755</v>
      </c>
      <c r="B1759" s="1" t="s">
        <v>701</v>
      </c>
      <c r="C1759" s="1" t="s">
        <v>310</v>
      </c>
      <c r="D1759" s="1" t="s">
        <v>1615</v>
      </c>
      <c r="E1759" s="16">
        <v>1992</v>
      </c>
      <c r="F1759" s="16">
        <v>2026</v>
      </c>
      <c r="G1759" s="17">
        <v>5.0925925925925923E-2</v>
      </c>
      <c r="H1759" s="17">
        <v>5.2002314814814814E-2</v>
      </c>
      <c r="I1759" s="17">
        <v>4.1574074074074076E-2</v>
      </c>
      <c r="J1759" s="17">
        <v>5.2106481481481483E-2</v>
      </c>
      <c r="K1759" s="17">
        <v>4.2152777777777775E-2</v>
      </c>
      <c r="L1759" s="17">
        <v>4.386574074074074E-2</v>
      </c>
      <c r="M1759" s="17">
        <f t="shared" si="112"/>
        <v>0.28262731481481479</v>
      </c>
      <c r="N1759" s="16" t="s">
        <v>803</v>
      </c>
      <c r="O1759" s="16">
        <v>252</v>
      </c>
      <c r="P1759" s="17">
        <f t="shared" si="111"/>
        <v>4.3954481308680366E-3</v>
      </c>
      <c r="Q1759" s="16">
        <f t="shared" si="114"/>
        <v>34</v>
      </c>
      <c r="R1759" s="16" t="s">
        <v>830</v>
      </c>
      <c r="S1759" s="16">
        <v>37</v>
      </c>
      <c r="T1759" s="16">
        <f t="shared" si="113"/>
        <v>6</v>
      </c>
    </row>
    <row r="1760" spans="1:20" x14ac:dyDescent="0.2">
      <c r="A1760" s="1">
        <v>1756</v>
      </c>
      <c r="B1760" s="1" t="s">
        <v>701</v>
      </c>
      <c r="C1760" s="1" t="s">
        <v>126</v>
      </c>
      <c r="D1760" s="1" t="s">
        <v>1639</v>
      </c>
      <c r="E1760" s="16">
        <v>1980</v>
      </c>
      <c r="F1760" s="16">
        <v>2026</v>
      </c>
      <c r="G1760" s="17">
        <v>5.0937499999999997E-2</v>
      </c>
      <c r="H1760" s="17">
        <v>5.199074074074074E-2</v>
      </c>
      <c r="I1760" s="17">
        <v>4.1574074074074076E-2</v>
      </c>
      <c r="J1760" s="17">
        <v>5.2106481481481483E-2</v>
      </c>
      <c r="K1760" s="17">
        <v>4.2141203703703702E-2</v>
      </c>
      <c r="L1760" s="17">
        <v>4.3888888888888887E-2</v>
      </c>
      <c r="M1760" s="17">
        <f t="shared" si="112"/>
        <v>0.28263888888888888</v>
      </c>
      <c r="N1760" s="16" t="s">
        <v>803</v>
      </c>
      <c r="O1760" s="16">
        <v>253</v>
      </c>
      <c r="P1760" s="17">
        <f t="shared" si="111"/>
        <v>4.3956281320200437E-3</v>
      </c>
      <c r="Q1760" s="16">
        <f t="shared" si="114"/>
        <v>46</v>
      </c>
      <c r="R1760" s="16" t="s">
        <v>1479</v>
      </c>
      <c r="S1760" s="16">
        <v>32</v>
      </c>
      <c r="T1760" s="16">
        <f t="shared" si="113"/>
        <v>6</v>
      </c>
    </row>
    <row r="1761" spans="1:20" x14ac:dyDescent="0.2">
      <c r="A1761" s="1">
        <v>1757</v>
      </c>
      <c r="B1761" s="1" t="s">
        <v>678</v>
      </c>
      <c r="C1761" s="1" t="s">
        <v>302</v>
      </c>
      <c r="D1761" s="27" t="s">
        <v>52</v>
      </c>
      <c r="E1761" s="16">
        <v>1979</v>
      </c>
      <c r="F1761" s="16">
        <v>2026</v>
      </c>
      <c r="G1761" s="17">
        <v>5.0555555555555555E-2</v>
      </c>
      <c r="H1761" s="17">
        <v>5.3993055555555558E-2</v>
      </c>
      <c r="I1761" s="17">
        <v>4.0486111111111112E-2</v>
      </c>
      <c r="J1761" s="17">
        <v>5.409722222222222E-2</v>
      </c>
      <c r="K1761" s="17">
        <v>4.1527777777777775E-2</v>
      </c>
      <c r="L1761" s="17">
        <v>4.2118055555555554E-2</v>
      </c>
      <c r="M1761" s="17">
        <f t="shared" si="112"/>
        <v>0.28277777777777774</v>
      </c>
      <c r="N1761" s="16" t="s">
        <v>803</v>
      </c>
      <c r="O1761" s="16">
        <v>254</v>
      </c>
      <c r="P1761" s="17">
        <f t="shared" si="111"/>
        <v>4.3977881458441316E-3</v>
      </c>
      <c r="Q1761" s="16">
        <f t="shared" si="114"/>
        <v>47</v>
      </c>
      <c r="R1761" s="16" t="s">
        <v>1479</v>
      </c>
      <c r="S1761" s="16">
        <v>33</v>
      </c>
      <c r="T1761" s="16">
        <f t="shared" si="113"/>
        <v>6</v>
      </c>
    </row>
    <row r="1762" spans="1:20" x14ac:dyDescent="0.2">
      <c r="A1762" s="1">
        <v>1758</v>
      </c>
      <c r="B1762" s="1" t="s">
        <v>464</v>
      </c>
      <c r="C1762" s="1" t="s">
        <v>333</v>
      </c>
      <c r="D1762" s="1" t="s">
        <v>11</v>
      </c>
      <c r="E1762" s="16">
        <v>1989</v>
      </c>
      <c r="F1762" s="16">
        <v>2026</v>
      </c>
      <c r="G1762" s="17">
        <v>5.3391203703703705E-2</v>
      </c>
      <c r="H1762" s="17">
        <v>5.1469907407407409E-2</v>
      </c>
      <c r="I1762" s="17">
        <v>4.0659722222222222E-2</v>
      </c>
      <c r="J1762" s="17">
        <v>5.303240740740741E-2</v>
      </c>
      <c r="K1762" s="17">
        <v>4.207175925925926E-2</v>
      </c>
      <c r="L1762" s="17">
        <v>4.2152777777777775E-2</v>
      </c>
      <c r="M1762" s="17">
        <f t="shared" si="112"/>
        <v>0.28277777777777779</v>
      </c>
      <c r="N1762" s="16" t="s">
        <v>803</v>
      </c>
      <c r="O1762" s="16">
        <v>255</v>
      </c>
      <c r="P1762" s="17">
        <f t="shared" si="111"/>
        <v>4.3977881458441325E-3</v>
      </c>
      <c r="Q1762" s="16">
        <f t="shared" si="114"/>
        <v>37</v>
      </c>
      <c r="R1762" s="16" t="s">
        <v>1467</v>
      </c>
      <c r="S1762" s="16">
        <v>34</v>
      </c>
      <c r="T1762" s="16">
        <f t="shared" si="113"/>
        <v>6</v>
      </c>
    </row>
    <row r="1763" spans="1:20" x14ac:dyDescent="0.2">
      <c r="A1763" s="1">
        <v>1759</v>
      </c>
      <c r="B1763" s="1" t="s">
        <v>660</v>
      </c>
      <c r="C1763" s="1" t="s">
        <v>292</v>
      </c>
      <c r="D1763" s="1" t="s">
        <v>1640</v>
      </c>
      <c r="E1763" s="16">
        <v>1990</v>
      </c>
      <c r="F1763" s="16">
        <v>2026</v>
      </c>
      <c r="G1763" s="17">
        <v>5.1574074074074071E-2</v>
      </c>
      <c r="H1763" s="17">
        <v>5.3715277777777778E-2</v>
      </c>
      <c r="I1763" s="17">
        <v>4.2581018518518518E-2</v>
      </c>
      <c r="J1763" s="17">
        <v>5.2071759259259262E-2</v>
      </c>
      <c r="K1763" s="17">
        <v>4.2824074074074077E-2</v>
      </c>
      <c r="L1763" s="17">
        <v>4.0300925925925928E-2</v>
      </c>
      <c r="M1763" s="17">
        <f t="shared" si="112"/>
        <v>0.28306712962962965</v>
      </c>
      <c r="N1763" s="16" t="s">
        <v>803</v>
      </c>
      <c r="O1763" s="16">
        <v>256</v>
      </c>
      <c r="P1763" s="17">
        <f t="shared" si="111"/>
        <v>4.4022881746443171E-3</v>
      </c>
      <c r="Q1763" s="16">
        <f t="shared" si="114"/>
        <v>36</v>
      </c>
      <c r="R1763" s="16" t="s">
        <v>1467</v>
      </c>
      <c r="S1763" s="16">
        <v>35</v>
      </c>
      <c r="T1763" s="16">
        <f t="shared" si="113"/>
        <v>6</v>
      </c>
    </row>
    <row r="1764" spans="1:20" x14ac:dyDescent="0.2">
      <c r="A1764" s="1">
        <v>1760</v>
      </c>
      <c r="B1764" s="1" t="s">
        <v>1235</v>
      </c>
      <c r="C1764" s="1" t="s">
        <v>972</v>
      </c>
      <c r="D1764" s="27" t="s">
        <v>1568</v>
      </c>
      <c r="E1764" s="16">
        <v>1993</v>
      </c>
      <c r="F1764" s="16">
        <v>2026</v>
      </c>
      <c r="G1764" s="17">
        <v>5.0937499999999997E-2</v>
      </c>
      <c r="H1764" s="17">
        <v>5.4444444444444441E-2</v>
      </c>
      <c r="I1764" s="17">
        <v>4.1944444444444444E-2</v>
      </c>
      <c r="J1764" s="17">
        <v>5.451388888888889E-2</v>
      </c>
      <c r="K1764" s="17">
        <v>4.2708333333333334E-2</v>
      </c>
      <c r="L1764" s="17">
        <v>3.8668981481481485E-2</v>
      </c>
      <c r="M1764" s="17">
        <f t="shared" si="112"/>
        <v>0.2832175925925926</v>
      </c>
      <c r="N1764" s="16" t="s">
        <v>803</v>
      </c>
      <c r="O1764" s="16">
        <v>257</v>
      </c>
      <c r="P1764" s="17">
        <f t="shared" ref="P1764:P1827" si="115">SUM(M1764/$M$4)</f>
        <v>4.404628189620413E-3</v>
      </c>
      <c r="Q1764" s="16">
        <f t="shared" si="114"/>
        <v>33</v>
      </c>
      <c r="R1764" s="16" t="s">
        <v>830</v>
      </c>
      <c r="S1764" s="16">
        <v>38</v>
      </c>
      <c r="T1764" s="16">
        <f t="shared" si="113"/>
        <v>6</v>
      </c>
    </row>
    <row r="1765" spans="1:20" x14ac:dyDescent="0.2">
      <c r="A1765" s="1">
        <v>1761</v>
      </c>
      <c r="B1765" s="1" t="s">
        <v>746</v>
      </c>
      <c r="C1765" s="1" t="s">
        <v>135</v>
      </c>
      <c r="D1765" s="1" t="s">
        <v>1510</v>
      </c>
      <c r="E1765" s="16">
        <v>1976</v>
      </c>
      <c r="F1765" s="16">
        <v>2026</v>
      </c>
      <c r="G1765" s="17">
        <v>5.2106481481481483E-2</v>
      </c>
      <c r="H1765" s="17">
        <v>5.1956018518518519E-2</v>
      </c>
      <c r="I1765" s="17">
        <v>4.1701388888888892E-2</v>
      </c>
      <c r="J1765" s="17">
        <v>5.2777777777777778E-2</v>
      </c>
      <c r="K1765" s="17">
        <v>4.3356481481481482E-2</v>
      </c>
      <c r="L1765" s="17">
        <v>4.2916666666666665E-2</v>
      </c>
      <c r="M1765" s="17">
        <f t="shared" si="112"/>
        <v>0.2848148148148148</v>
      </c>
      <c r="N1765" s="16" t="s">
        <v>803</v>
      </c>
      <c r="O1765" s="16">
        <v>258</v>
      </c>
      <c r="P1765" s="17">
        <f t="shared" si="115"/>
        <v>4.4294683485974302E-3</v>
      </c>
      <c r="Q1765" s="16">
        <f t="shared" si="114"/>
        <v>50</v>
      </c>
      <c r="R1765" s="16" t="s">
        <v>832</v>
      </c>
      <c r="S1765" s="16">
        <v>33</v>
      </c>
      <c r="T1765" s="16">
        <f t="shared" si="113"/>
        <v>6</v>
      </c>
    </row>
    <row r="1766" spans="1:20" x14ac:dyDescent="0.2">
      <c r="A1766" s="1">
        <v>1762</v>
      </c>
      <c r="B1766" s="1" t="s">
        <v>1949</v>
      </c>
      <c r="C1766" s="1" t="s">
        <v>1113</v>
      </c>
      <c r="D1766" s="27"/>
      <c r="E1766" s="30">
        <v>1991</v>
      </c>
      <c r="F1766" s="16">
        <v>2026</v>
      </c>
      <c r="G1766" s="17">
        <v>5.2002314814814814E-2</v>
      </c>
      <c r="H1766" s="17">
        <v>5.2222222222222225E-2</v>
      </c>
      <c r="I1766" s="17">
        <v>4.234953703703704E-2</v>
      </c>
      <c r="J1766" s="17">
        <v>5.2604166666666667E-2</v>
      </c>
      <c r="K1766" s="17">
        <v>4.2928240740740739E-2</v>
      </c>
      <c r="L1766" s="17">
        <v>4.3136574074074077E-2</v>
      </c>
      <c r="M1766" s="17">
        <f t="shared" si="112"/>
        <v>0.28524305555555557</v>
      </c>
      <c r="N1766" s="16" t="s">
        <v>803</v>
      </c>
      <c r="O1766" s="16">
        <v>259</v>
      </c>
      <c r="P1766" s="17">
        <f t="shared" si="115"/>
        <v>4.4361283912217036E-3</v>
      </c>
      <c r="Q1766" s="16">
        <f t="shared" si="114"/>
        <v>35</v>
      </c>
      <c r="R1766" s="16" t="s">
        <v>1467</v>
      </c>
      <c r="S1766" s="16">
        <v>36</v>
      </c>
      <c r="T1766" s="16">
        <f t="shared" si="113"/>
        <v>6</v>
      </c>
    </row>
    <row r="1767" spans="1:20" x14ac:dyDescent="0.2">
      <c r="A1767" s="1">
        <v>1763</v>
      </c>
      <c r="B1767" s="1" t="s">
        <v>840</v>
      </c>
      <c r="C1767" s="1" t="s">
        <v>201</v>
      </c>
      <c r="D1767" s="27" t="s">
        <v>1546</v>
      </c>
      <c r="E1767" s="30">
        <v>1987</v>
      </c>
      <c r="F1767" s="16">
        <v>2026</v>
      </c>
      <c r="G1767" s="17">
        <v>5.1597222222222225E-2</v>
      </c>
      <c r="H1767" s="17">
        <v>5.1944444444444446E-2</v>
      </c>
      <c r="I1767" s="17">
        <v>4.1365740740740738E-2</v>
      </c>
      <c r="J1767" s="17">
        <v>5.4699074074074074E-2</v>
      </c>
      <c r="K1767" s="17">
        <v>4.3611111111111114E-2</v>
      </c>
      <c r="L1767" s="17">
        <v>4.2777777777777776E-2</v>
      </c>
      <c r="M1767" s="17">
        <f t="shared" si="112"/>
        <v>0.28599537037037037</v>
      </c>
      <c r="N1767" s="16" t="s">
        <v>803</v>
      </c>
      <c r="O1767" s="16">
        <v>260</v>
      </c>
      <c r="P1767" s="17">
        <f t="shared" si="115"/>
        <v>4.447828466102182E-3</v>
      </c>
      <c r="Q1767" s="16">
        <f t="shared" si="114"/>
        <v>39</v>
      </c>
      <c r="R1767" s="16" t="s">
        <v>1467</v>
      </c>
      <c r="S1767" s="16">
        <v>37</v>
      </c>
      <c r="T1767" s="16">
        <f t="shared" si="113"/>
        <v>6</v>
      </c>
    </row>
    <row r="1768" spans="1:20" x14ac:dyDescent="0.2">
      <c r="A1768" s="1">
        <v>1764</v>
      </c>
      <c r="B1768" s="1" t="s">
        <v>2034</v>
      </c>
      <c r="C1768" s="1" t="s">
        <v>339</v>
      </c>
      <c r="D1768" s="27" t="s">
        <v>1645</v>
      </c>
      <c r="E1768" s="30">
        <v>1976</v>
      </c>
      <c r="F1768" s="16">
        <v>2026</v>
      </c>
      <c r="G1768" s="17">
        <v>5.0706018518518518E-2</v>
      </c>
      <c r="H1768" s="17">
        <v>5.3020833333333336E-2</v>
      </c>
      <c r="I1768" s="17">
        <v>4.2025462962962966E-2</v>
      </c>
      <c r="J1768" s="17">
        <v>5.4629629629629632E-2</v>
      </c>
      <c r="K1768" s="17">
        <v>4.2847222222222224E-2</v>
      </c>
      <c r="L1768" s="17">
        <v>4.3043981481481482E-2</v>
      </c>
      <c r="M1768" s="17">
        <f t="shared" si="112"/>
        <v>0.28627314814814819</v>
      </c>
      <c r="N1768" s="16" t="s">
        <v>803</v>
      </c>
      <c r="O1768" s="16">
        <v>261</v>
      </c>
      <c r="P1768" s="17">
        <f t="shared" si="115"/>
        <v>4.4521484937503596E-3</v>
      </c>
      <c r="Q1768" s="16">
        <f t="shared" si="114"/>
        <v>50</v>
      </c>
      <c r="R1768" s="16" t="s">
        <v>832</v>
      </c>
      <c r="S1768" s="16">
        <v>34</v>
      </c>
      <c r="T1768" s="16">
        <f t="shared" si="113"/>
        <v>6</v>
      </c>
    </row>
    <row r="1769" spans="1:20" x14ac:dyDescent="0.2">
      <c r="A1769" s="1">
        <v>1765</v>
      </c>
      <c r="B1769" s="1" t="s">
        <v>2035</v>
      </c>
      <c r="C1769" s="1" t="s">
        <v>404</v>
      </c>
      <c r="D1769" s="27"/>
      <c r="E1769" s="30">
        <v>1993</v>
      </c>
      <c r="F1769" s="16">
        <v>2026</v>
      </c>
      <c r="G1769" s="17">
        <v>5.2002314814814814E-2</v>
      </c>
      <c r="H1769" s="17">
        <v>5.4375E-2</v>
      </c>
      <c r="I1769" s="17">
        <v>4.2453703703703702E-2</v>
      </c>
      <c r="J1769" s="17">
        <v>5.3622685185185183E-2</v>
      </c>
      <c r="K1769" s="17">
        <v>4.2696759259259261E-2</v>
      </c>
      <c r="L1769" s="17">
        <v>4.1145833333333333E-2</v>
      </c>
      <c r="M1769" s="17">
        <f t="shared" si="112"/>
        <v>0.28629629629629627</v>
      </c>
      <c r="N1769" s="16" t="s">
        <v>803</v>
      </c>
      <c r="O1769" s="16">
        <v>262</v>
      </c>
      <c r="P1769" s="17">
        <f t="shared" si="115"/>
        <v>4.4525084960543738E-3</v>
      </c>
      <c r="Q1769" s="16">
        <f t="shared" si="114"/>
        <v>33</v>
      </c>
      <c r="R1769" s="16" t="s">
        <v>830</v>
      </c>
      <c r="S1769" s="16">
        <v>39</v>
      </c>
      <c r="T1769" s="16">
        <f t="shared" si="113"/>
        <v>6</v>
      </c>
    </row>
    <row r="1770" spans="1:20" x14ac:dyDescent="0.2">
      <c r="A1770" s="1">
        <v>1766</v>
      </c>
      <c r="B1770" s="1" t="s">
        <v>750</v>
      </c>
      <c r="C1770" s="1" t="s">
        <v>282</v>
      </c>
      <c r="D1770" s="27" t="s">
        <v>1553</v>
      </c>
      <c r="E1770" s="30">
        <v>1980</v>
      </c>
      <c r="F1770" s="16">
        <v>2026</v>
      </c>
      <c r="G1770" s="17">
        <v>5.1724537037037034E-2</v>
      </c>
      <c r="H1770" s="17">
        <v>5.2696759259259263E-2</v>
      </c>
      <c r="I1770" s="17">
        <v>4.3310185185185188E-2</v>
      </c>
      <c r="J1770" s="17">
        <v>5.4131944444444448E-2</v>
      </c>
      <c r="K1770" s="17">
        <v>4.1678240740740738E-2</v>
      </c>
      <c r="L1770" s="17">
        <v>4.2847222222222224E-2</v>
      </c>
      <c r="M1770" s="17">
        <f t="shared" si="112"/>
        <v>0.28638888888888886</v>
      </c>
      <c r="N1770" s="16" t="s">
        <v>803</v>
      </c>
      <c r="O1770" s="16">
        <v>263</v>
      </c>
      <c r="P1770" s="17">
        <f t="shared" si="115"/>
        <v>4.4539485052704324E-3</v>
      </c>
      <c r="Q1770" s="16">
        <f t="shared" si="114"/>
        <v>46</v>
      </c>
      <c r="R1770" s="16" t="s">
        <v>1479</v>
      </c>
      <c r="S1770" s="16">
        <v>34</v>
      </c>
      <c r="T1770" s="16">
        <f t="shared" si="113"/>
        <v>6</v>
      </c>
    </row>
    <row r="1771" spans="1:20" x14ac:dyDescent="0.2">
      <c r="A1771" s="1">
        <v>1767</v>
      </c>
      <c r="B1771" s="1" t="s">
        <v>990</v>
      </c>
      <c r="C1771" s="1" t="s">
        <v>265</v>
      </c>
      <c r="D1771" s="27" t="s">
        <v>1446</v>
      </c>
      <c r="E1771" s="30">
        <v>2003</v>
      </c>
      <c r="F1771" s="16">
        <v>2026</v>
      </c>
      <c r="G1771" s="17">
        <v>5.0949074074074077E-2</v>
      </c>
      <c r="H1771" s="17">
        <v>5.1238425925925923E-2</v>
      </c>
      <c r="I1771" s="17">
        <v>4.1215277777777781E-2</v>
      </c>
      <c r="J1771" s="17">
        <v>5.5844907407407406E-2</v>
      </c>
      <c r="K1771" s="17">
        <v>4.3715277777777777E-2</v>
      </c>
      <c r="L1771" s="17">
        <v>4.3576388888888887E-2</v>
      </c>
      <c r="M1771" s="17">
        <f t="shared" si="112"/>
        <v>0.28653935185185186</v>
      </c>
      <c r="N1771" s="16" t="s">
        <v>803</v>
      </c>
      <c r="O1771" s="16">
        <v>264</v>
      </c>
      <c r="P1771" s="17">
        <f t="shared" si="115"/>
        <v>4.4562885202465291E-3</v>
      </c>
      <c r="Q1771" s="16">
        <f t="shared" si="114"/>
        <v>23</v>
      </c>
      <c r="R1771" s="16" t="s">
        <v>2279</v>
      </c>
      <c r="S1771" s="16">
        <v>48</v>
      </c>
      <c r="T1771" s="16">
        <f t="shared" si="113"/>
        <v>6</v>
      </c>
    </row>
    <row r="1772" spans="1:20" x14ac:dyDescent="0.2">
      <c r="A1772" s="1">
        <v>1768</v>
      </c>
      <c r="B1772" s="1" t="s">
        <v>643</v>
      </c>
      <c r="C1772" s="1" t="s">
        <v>278</v>
      </c>
      <c r="D1772" s="27" t="s">
        <v>3</v>
      </c>
      <c r="E1772" s="30">
        <v>1972</v>
      </c>
      <c r="F1772" s="16">
        <v>2026</v>
      </c>
      <c r="G1772" s="17">
        <v>5.0266203703703702E-2</v>
      </c>
      <c r="H1772" s="17">
        <v>5.2083333333333336E-2</v>
      </c>
      <c r="I1772" s="17">
        <v>4.296296296296296E-2</v>
      </c>
      <c r="J1772" s="17">
        <v>5.4537037037037037E-2</v>
      </c>
      <c r="K1772" s="17">
        <v>4.3136574074074077E-2</v>
      </c>
      <c r="L1772" s="17">
        <v>4.4097222222222225E-2</v>
      </c>
      <c r="M1772" s="17">
        <f t="shared" si="112"/>
        <v>0.2870833333333333</v>
      </c>
      <c r="N1772" s="16" t="s">
        <v>803</v>
      </c>
      <c r="O1772" s="16">
        <v>265</v>
      </c>
      <c r="P1772" s="17">
        <f t="shared" si="115"/>
        <v>4.4647485743908744E-3</v>
      </c>
      <c r="Q1772" s="16">
        <f t="shared" si="114"/>
        <v>54</v>
      </c>
      <c r="R1772" s="16" t="s">
        <v>832</v>
      </c>
      <c r="S1772" s="16">
        <v>35</v>
      </c>
      <c r="T1772" s="16">
        <f t="shared" si="113"/>
        <v>6</v>
      </c>
    </row>
    <row r="1773" spans="1:20" x14ac:dyDescent="0.2">
      <c r="A1773" s="1">
        <v>1769</v>
      </c>
      <c r="B1773" s="1" t="s">
        <v>2036</v>
      </c>
      <c r="C1773" s="1" t="s">
        <v>310</v>
      </c>
      <c r="D1773" s="27"/>
      <c r="E1773" s="30">
        <v>1988</v>
      </c>
      <c r="F1773" s="16">
        <v>2026</v>
      </c>
      <c r="G1773" s="17">
        <v>5.0532407407407408E-2</v>
      </c>
      <c r="H1773" s="17">
        <v>5.2662037037037035E-2</v>
      </c>
      <c r="I1773" s="17">
        <v>4.2094907407407407E-2</v>
      </c>
      <c r="J1773" s="17">
        <v>5.4895833333333331E-2</v>
      </c>
      <c r="K1773" s="17">
        <v>4.327546296296296E-2</v>
      </c>
      <c r="L1773" s="17">
        <v>4.3703703703703703E-2</v>
      </c>
      <c r="M1773" s="17">
        <f t="shared" si="112"/>
        <v>0.28716435185185185</v>
      </c>
      <c r="N1773" s="16" t="s">
        <v>803</v>
      </c>
      <c r="O1773" s="16">
        <v>266</v>
      </c>
      <c r="P1773" s="17">
        <f t="shared" si="115"/>
        <v>4.4660085824549268E-3</v>
      </c>
      <c r="Q1773" s="16">
        <f t="shared" si="114"/>
        <v>38</v>
      </c>
      <c r="R1773" s="16" t="s">
        <v>1467</v>
      </c>
      <c r="S1773" s="16">
        <v>38</v>
      </c>
      <c r="T1773" s="16">
        <f t="shared" si="113"/>
        <v>6</v>
      </c>
    </row>
    <row r="1774" spans="1:20" x14ac:dyDescent="0.2">
      <c r="A1774" s="1">
        <v>1770</v>
      </c>
      <c r="B1774" s="1" t="s">
        <v>575</v>
      </c>
      <c r="C1774" s="1" t="s">
        <v>308</v>
      </c>
      <c r="D1774" s="27" t="s">
        <v>60</v>
      </c>
      <c r="E1774" s="30">
        <v>1957</v>
      </c>
      <c r="F1774" s="16">
        <v>2026</v>
      </c>
      <c r="G1774" s="17">
        <v>5.0011574074074076E-2</v>
      </c>
      <c r="H1774" s="17">
        <v>5.1469907407407409E-2</v>
      </c>
      <c r="I1774" s="17">
        <v>4.2604166666666665E-2</v>
      </c>
      <c r="J1774" s="17">
        <v>5.4745370370370368E-2</v>
      </c>
      <c r="K1774" s="17">
        <v>4.400462962962963E-2</v>
      </c>
      <c r="L1774" s="17">
        <v>4.4351851851851851E-2</v>
      </c>
      <c r="M1774" s="17">
        <f t="shared" si="112"/>
        <v>0.28718749999999998</v>
      </c>
      <c r="N1774" s="16" t="s">
        <v>803</v>
      </c>
      <c r="O1774" s="16">
        <v>267</v>
      </c>
      <c r="P1774" s="17">
        <f t="shared" si="115"/>
        <v>4.466368584758941E-3</v>
      </c>
      <c r="Q1774" s="16">
        <f t="shared" si="114"/>
        <v>69</v>
      </c>
      <c r="R1774" s="16" t="s">
        <v>1575</v>
      </c>
      <c r="S1774" s="16">
        <v>5</v>
      </c>
      <c r="T1774" s="16">
        <f t="shared" si="113"/>
        <v>6</v>
      </c>
    </row>
    <row r="1775" spans="1:20" x14ac:dyDescent="0.2">
      <c r="A1775" s="1">
        <v>1771</v>
      </c>
      <c r="B1775" s="1" t="s">
        <v>2037</v>
      </c>
      <c r="C1775" s="1" t="s">
        <v>1798</v>
      </c>
      <c r="D1775" s="27" t="s">
        <v>76</v>
      </c>
      <c r="E1775" s="30">
        <v>1980</v>
      </c>
      <c r="F1775" s="16">
        <v>2026</v>
      </c>
      <c r="G1775" s="17">
        <v>4.9895833333333334E-2</v>
      </c>
      <c r="H1775" s="17">
        <v>5.3287037037037036E-2</v>
      </c>
      <c r="I1775" s="17">
        <v>4.2372685185185187E-2</v>
      </c>
      <c r="J1775" s="17">
        <v>5.4895833333333331E-2</v>
      </c>
      <c r="K1775" s="17">
        <v>4.3344907407407408E-2</v>
      </c>
      <c r="L1775" s="17">
        <v>4.3888888888888887E-2</v>
      </c>
      <c r="M1775" s="17">
        <f t="shared" si="112"/>
        <v>0.28768518518518515</v>
      </c>
      <c r="N1775" s="16" t="s">
        <v>803</v>
      </c>
      <c r="O1775" s="16">
        <v>268</v>
      </c>
      <c r="P1775" s="17">
        <f t="shared" si="115"/>
        <v>4.4741086342952579E-3</v>
      </c>
      <c r="Q1775" s="16">
        <f t="shared" si="114"/>
        <v>46</v>
      </c>
      <c r="R1775" s="16" t="s">
        <v>1479</v>
      </c>
      <c r="S1775" s="16">
        <v>35</v>
      </c>
      <c r="T1775" s="16">
        <f t="shared" si="113"/>
        <v>6</v>
      </c>
    </row>
    <row r="1776" spans="1:20" x14ac:dyDescent="0.2">
      <c r="A1776" s="1">
        <v>1772</v>
      </c>
      <c r="B1776" s="1" t="s">
        <v>747</v>
      </c>
      <c r="C1776" s="1" t="s">
        <v>402</v>
      </c>
      <c r="D1776" s="27" t="s">
        <v>896</v>
      </c>
      <c r="E1776" s="30">
        <v>1973</v>
      </c>
      <c r="F1776" s="16">
        <v>2026</v>
      </c>
      <c r="G1776" s="17">
        <v>5.1053240740740739E-2</v>
      </c>
      <c r="H1776" s="17">
        <v>5.2962962962962962E-2</v>
      </c>
      <c r="I1776" s="17">
        <v>4.266203703703704E-2</v>
      </c>
      <c r="J1776" s="17">
        <v>5.3495370370370374E-2</v>
      </c>
      <c r="K1776" s="17">
        <v>4.3425925925925923E-2</v>
      </c>
      <c r="L1776" s="17">
        <v>4.4201388888888887E-2</v>
      </c>
      <c r="M1776" s="17">
        <f t="shared" si="112"/>
        <v>0.28780092592592599</v>
      </c>
      <c r="N1776" s="16" t="s">
        <v>803</v>
      </c>
      <c r="O1776" s="16">
        <v>269</v>
      </c>
      <c r="P1776" s="17">
        <f t="shared" si="115"/>
        <v>4.4759086458153333E-3</v>
      </c>
      <c r="Q1776" s="16">
        <f t="shared" si="114"/>
        <v>53</v>
      </c>
      <c r="R1776" s="16" t="s">
        <v>832</v>
      </c>
      <c r="S1776" s="16">
        <v>36</v>
      </c>
      <c r="T1776" s="16">
        <f t="shared" si="113"/>
        <v>6</v>
      </c>
    </row>
    <row r="1777" spans="1:20" x14ac:dyDescent="0.2">
      <c r="A1777" s="1">
        <v>1773</v>
      </c>
      <c r="B1777" s="1" t="s">
        <v>659</v>
      </c>
      <c r="C1777" s="1" t="s">
        <v>1379</v>
      </c>
      <c r="D1777" s="27"/>
      <c r="E1777" s="30">
        <v>2001</v>
      </c>
      <c r="F1777" s="16">
        <v>2026</v>
      </c>
      <c r="G1777" s="17">
        <v>5.1504629629629629E-2</v>
      </c>
      <c r="H1777" s="17">
        <v>5.3576388888888889E-2</v>
      </c>
      <c r="I1777" s="17">
        <v>4.1793981481481481E-2</v>
      </c>
      <c r="J1777" s="17">
        <v>5.4375E-2</v>
      </c>
      <c r="K1777" s="17">
        <v>4.3564814814814813E-2</v>
      </c>
      <c r="L1777" s="17">
        <v>4.3136574074074077E-2</v>
      </c>
      <c r="M1777" s="17">
        <f t="shared" si="112"/>
        <v>0.28795138888888888</v>
      </c>
      <c r="N1777" s="16" t="s">
        <v>803</v>
      </c>
      <c r="O1777" s="16">
        <v>270</v>
      </c>
      <c r="P1777" s="17">
        <f t="shared" si="115"/>
        <v>4.4782486607914283E-3</v>
      </c>
      <c r="Q1777" s="16">
        <f t="shared" si="114"/>
        <v>25</v>
      </c>
      <c r="R1777" s="16" t="s">
        <v>2279</v>
      </c>
      <c r="S1777" s="16">
        <v>49</v>
      </c>
      <c r="T1777" s="16">
        <f t="shared" si="113"/>
        <v>6</v>
      </c>
    </row>
    <row r="1778" spans="1:20" x14ac:dyDescent="0.2">
      <c r="A1778" s="1">
        <v>1774</v>
      </c>
      <c r="B1778" s="1" t="s">
        <v>1236</v>
      </c>
      <c r="C1778" s="1" t="s">
        <v>282</v>
      </c>
      <c r="D1778" s="27" t="s">
        <v>1646</v>
      </c>
      <c r="E1778" s="30">
        <v>1989</v>
      </c>
      <c r="F1778" s="16">
        <v>2026</v>
      </c>
      <c r="G1778" s="17">
        <v>5.1076388888888886E-2</v>
      </c>
      <c r="H1778" s="17">
        <v>5.2349537037037035E-2</v>
      </c>
      <c r="I1778" s="17">
        <v>4.2280092592592591E-2</v>
      </c>
      <c r="J1778" s="17">
        <v>5.5763888888888891E-2</v>
      </c>
      <c r="K1778" s="17">
        <v>4.3171296296296298E-2</v>
      </c>
      <c r="L1778" s="17">
        <v>4.3738425925925924E-2</v>
      </c>
      <c r="M1778" s="17">
        <f t="shared" si="112"/>
        <v>0.2883796296296296</v>
      </c>
      <c r="N1778" s="16" t="s">
        <v>803</v>
      </c>
      <c r="O1778" s="16">
        <v>271</v>
      </c>
      <c r="P1778" s="17">
        <f t="shared" si="115"/>
        <v>4.4849087034157008E-3</v>
      </c>
      <c r="Q1778" s="16">
        <f t="shared" si="114"/>
        <v>37</v>
      </c>
      <c r="R1778" s="16" t="s">
        <v>1467</v>
      </c>
      <c r="S1778" s="16">
        <v>39</v>
      </c>
      <c r="T1778" s="16">
        <f t="shared" si="113"/>
        <v>6</v>
      </c>
    </row>
    <row r="1779" spans="1:20" x14ac:dyDescent="0.2">
      <c r="A1779" s="1">
        <v>1775</v>
      </c>
      <c r="B1779" s="1" t="s">
        <v>1223</v>
      </c>
      <c r="C1779" s="1" t="s">
        <v>271</v>
      </c>
      <c r="D1779" s="27" t="s">
        <v>58</v>
      </c>
      <c r="E1779" s="30">
        <v>1981</v>
      </c>
      <c r="F1779" s="16">
        <v>2026</v>
      </c>
      <c r="G1779" s="17">
        <v>5.0393518518518518E-2</v>
      </c>
      <c r="H1779" s="17">
        <v>5.3622685185185183E-2</v>
      </c>
      <c r="I1779" s="17">
        <v>4.1840277777777775E-2</v>
      </c>
      <c r="J1779" s="17">
        <v>5.4722222222222221E-2</v>
      </c>
      <c r="K1779" s="17">
        <v>4.372685185185185E-2</v>
      </c>
      <c r="L1779" s="17">
        <v>4.431712962962963E-2</v>
      </c>
      <c r="M1779" s="17">
        <f t="shared" si="112"/>
        <v>0.28862268518518519</v>
      </c>
      <c r="N1779" s="16" t="s">
        <v>803</v>
      </c>
      <c r="O1779" s="16">
        <v>272</v>
      </c>
      <c r="P1779" s="17">
        <f t="shared" si="115"/>
        <v>4.4886887276078561E-3</v>
      </c>
      <c r="Q1779" s="16">
        <f t="shared" si="114"/>
        <v>45</v>
      </c>
      <c r="R1779" s="16" t="s">
        <v>1479</v>
      </c>
      <c r="S1779" s="16">
        <v>36</v>
      </c>
      <c r="T1779" s="16">
        <f t="shared" si="113"/>
        <v>6</v>
      </c>
    </row>
    <row r="1780" spans="1:20" x14ac:dyDescent="0.2">
      <c r="A1780" s="1">
        <v>1776</v>
      </c>
      <c r="B1780" s="1" t="s">
        <v>2039</v>
      </c>
      <c r="C1780" s="1" t="s">
        <v>418</v>
      </c>
      <c r="D1780" s="27" t="s">
        <v>74</v>
      </c>
      <c r="E1780" s="30">
        <v>2000</v>
      </c>
      <c r="F1780" s="16">
        <v>2026</v>
      </c>
      <c r="G1780" s="17">
        <v>5.4085648148148147E-2</v>
      </c>
      <c r="H1780" s="17">
        <v>5.3634259259259257E-2</v>
      </c>
      <c r="I1780" s="17">
        <v>4.1608796296296297E-2</v>
      </c>
      <c r="J1780" s="17">
        <v>5.46875E-2</v>
      </c>
      <c r="K1780" s="17">
        <v>4.2106481481481481E-2</v>
      </c>
      <c r="L1780" s="17">
        <v>4.2569444444444444E-2</v>
      </c>
      <c r="M1780" s="17">
        <f t="shared" si="112"/>
        <v>0.28869212962962965</v>
      </c>
      <c r="N1780" s="16" t="s">
        <v>803</v>
      </c>
      <c r="O1780" s="16">
        <v>273</v>
      </c>
      <c r="P1780" s="17">
        <f t="shared" si="115"/>
        <v>4.4897687345199005E-3</v>
      </c>
      <c r="Q1780" s="16">
        <f t="shared" si="114"/>
        <v>26</v>
      </c>
      <c r="R1780" s="16" t="s">
        <v>2279</v>
      </c>
      <c r="S1780" s="16">
        <v>50</v>
      </c>
      <c r="T1780" s="16">
        <f t="shared" si="113"/>
        <v>6</v>
      </c>
    </row>
    <row r="1781" spans="1:20" x14ac:dyDescent="0.2">
      <c r="A1781" s="1">
        <v>1777</v>
      </c>
      <c r="B1781" s="1" t="s">
        <v>2040</v>
      </c>
      <c r="C1781" s="1" t="s">
        <v>270</v>
      </c>
      <c r="D1781" s="27" t="s">
        <v>74</v>
      </c>
      <c r="E1781" s="30">
        <v>2001</v>
      </c>
      <c r="F1781" s="16">
        <v>2026</v>
      </c>
      <c r="G1781" s="17">
        <v>5.4085648148148147E-2</v>
      </c>
      <c r="H1781" s="17">
        <v>5.364583333333333E-2</v>
      </c>
      <c r="I1781" s="17">
        <v>4.162037037037037E-2</v>
      </c>
      <c r="J1781" s="17">
        <v>5.46875E-2</v>
      </c>
      <c r="K1781" s="17">
        <v>4.2106481481481481E-2</v>
      </c>
      <c r="L1781" s="17">
        <v>4.2557870370370371E-2</v>
      </c>
      <c r="M1781" s="17">
        <f t="shared" si="112"/>
        <v>0.28870370370370368</v>
      </c>
      <c r="N1781" s="16" t="s">
        <v>803</v>
      </c>
      <c r="O1781" s="16">
        <v>274</v>
      </c>
      <c r="P1781" s="17">
        <f t="shared" si="115"/>
        <v>4.4899487356719076E-3</v>
      </c>
      <c r="Q1781" s="16">
        <f t="shared" si="114"/>
        <v>25</v>
      </c>
      <c r="R1781" s="16" t="s">
        <v>2279</v>
      </c>
      <c r="S1781" s="16">
        <v>51</v>
      </c>
      <c r="T1781" s="16">
        <f t="shared" si="113"/>
        <v>6</v>
      </c>
    </row>
    <row r="1782" spans="1:20" x14ac:dyDescent="0.2">
      <c r="A1782" s="1">
        <v>1778</v>
      </c>
      <c r="B1782" s="1" t="s">
        <v>2041</v>
      </c>
      <c r="C1782" s="1" t="s">
        <v>983</v>
      </c>
      <c r="D1782" s="27"/>
      <c r="E1782" s="30">
        <v>1979</v>
      </c>
      <c r="F1782" s="16">
        <v>2026</v>
      </c>
      <c r="G1782" s="17">
        <v>5.4386574074074073E-2</v>
      </c>
      <c r="H1782" s="17">
        <v>5.6805555555555554E-2</v>
      </c>
      <c r="I1782" s="17">
        <v>4.1331018518518517E-2</v>
      </c>
      <c r="J1782" s="17">
        <v>5.2407407407407409E-2</v>
      </c>
      <c r="K1782" s="17">
        <v>4.1435185185185186E-2</v>
      </c>
      <c r="L1782" s="17">
        <v>4.2546296296296297E-2</v>
      </c>
      <c r="M1782" s="17">
        <f t="shared" si="112"/>
        <v>0.28891203703703705</v>
      </c>
      <c r="N1782" s="16" t="s">
        <v>803</v>
      </c>
      <c r="O1782" s="16">
        <v>275</v>
      </c>
      <c r="P1782" s="17">
        <f t="shared" si="115"/>
        <v>4.4931887564080408E-3</v>
      </c>
      <c r="Q1782" s="16">
        <f t="shared" si="114"/>
        <v>47</v>
      </c>
      <c r="R1782" s="16" t="s">
        <v>1479</v>
      </c>
      <c r="S1782" s="16">
        <v>37</v>
      </c>
      <c r="T1782" s="16">
        <f t="shared" si="113"/>
        <v>6</v>
      </c>
    </row>
    <row r="1783" spans="1:20" x14ac:dyDescent="0.2">
      <c r="A1783" s="1">
        <v>1779</v>
      </c>
      <c r="B1783" s="1" t="s">
        <v>1087</v>
      </c>
      <c r="C1783" s="1" t="s">
        <v>1398</v>
      </c>
      <c r="D1783" s="27" t="s">
        <v>1647</v>
      </c>
      <c r="E1783" s="30">
        <v>1977</v>
      </c>
      <c r="F1783" s="16">
        <v>2026</v>
      </c>
      <c r="G1783" s="17">
        <v>5.2534722222222219E-2</v>
      </c>
      <c r="H1783" s="17">
        <v>5.2511574074074072E-2</v>
      </c>
      <c r="I1783" s="17">
        <v>4.2025462962962966E-2</v>
      </c>
      <c r="J1783" s="17">
        <v>5.5266203703703706E-2</v>
      </c>
      <c r="K1783" s="17">
        <v>4.4016203703703703E-2</v>
      </c>
      <c r="L1783" s="17">
        <v>4.2569444444444444E-2</v>
      </c>
      <c r="M1783" s="17">
        <f t="shared" si="112"/>
        <v>0.28892361111111114</v>
      </c>
      <c r="N1783" s="16" t="s">
        <v>803</v>
      </c>
      <c r="O1783" s="16">
        <v>276</v>
      </c>
      <c r="P1783" s="17">
        <f t="shared" si="115"/>
        <v>4.4933687575600479E-3</v>
      </c>
      <c r="Q1783" s="16">
        <f t="shared" si="114"/>
        <v>49</v>
      </c>
      <c r="R1783" s="16" t="s">
        <v>1479</v>
      </c>
      <c r="S1783" s="16">
        <v>38</v>
      </c>
      <c r="T1783" s="16">
        <f t="shared" si="113"/>
        <v>6</v>
      </c>
    </row>
    <row r="1784" spans="1:20" x14ac:dyDescent="0.2">
      <c r="A1784" s="1">
        <v>1780</v>
      </c>
      <c r="B1784" s="1" t="s">
        <v>521</v>
      </c>
      <c r="C1784" s="1" t="s">
        <v>278</v>
      </c>
      <c r="D1784" s="27" t="s">
        <v>896</v>
      </c>
      <c r="E1784" s="30">
        <v>1966</v>
      </c>
      <c r="F1784" s="16">
        <v>2026</v>
      </c>
      <c r="G1784" s="17">
        <v>5.0949074074074077E-2</v>
      </c>
      <c r="H1784" s="17">
        <v>5.2962962962962962E-2</v>
      </c>
      <c r="I1784" s="17">
        <v>4.2743055555555555E-2</v>
      </c>
      <c r="J1784" s="17">
        <v>5.4675925925925926E-2</v>
      </c>
      <c r="K1784" s="17">
        <v>4.3495370370370372E-2</v>
      </c>
      <c r="L1784" s="17">
        <v>4.4189814814814814E-2</v>
      </c>
      <c r="M1784" s="17">
        <f t="shared" si="112"/>
        <v>0.28901620370370373</v>
      </c>
      <c r="N1784" s="16" t="s">
        <v>803</v>
      </c>
      <c r="O1784" s="16">
        <v>277</v>
      </c>
      <c r="P1784" s="17">
        <f t="shared" si="115"/>
        <v>4.4948087667761073E-3</v>
      </c>
      <c r="Q1784" s="16">
        <f t="shared" si="114"/>
        <v>60</v>
      </c>
      <c r="R1784" s="16" t="s">
        <v>833</v>
      </c>
      <c r="S1784" s="16">
        <v>14</v>
      </c>
      <c r="T1784" s="16">
        <f t="shared" si="113"/>
        <v>6</v>
      </c>
    </row>
    <row r="1785" spans="1:20" x14ac:dyDescent="0.2">
      <c r="A1785" s="1">
        <v>1781</v>
      </c>
      <c r="B1785" s="1" t="s">
        <v>841</v>
      </c>
      <c r="C1785" s="1" t="s">
        <v>336</v>
      </c>
      <c r="D1785" s="27" t="s">
        <v>14</v>
      </c>
      <c r="E1785" s="30">
        <v>1975</v>
      </c>
      <c r="F1785" s="16">
        <v>2026</v>
      </c>
      <c r="G1785" s="17">
        <v>5.275462962962963E-2</v>
      </c>
      <c r="H1785" s="17">
        <v>5.3865740740740742E-2</v>
      </c>
      <c r="I1785" s="17">
        <v>4.3182870370370371E-2</v>
      </c>
      <c r="J1785" s="17">
        <v>5.4537037037037037E-2</v>
      </c>
      <c r="K1785" s="17">
        <v>4.3333333333333335E-2</v>
      </c>
      <c r="L1785" s="17">
        <v>4.2731481481481481E-2</v>
      </c>
      <c r="M1785" s="17">
        <f t="shared" si="112"/>
        <v>0.29040509259259262</v>
      </c>
      <c r="N1785" s="16" t="s">
        <v>803</v>
      </c>
      <c r="O1785" s="16">
        <v>278</v>
      </c>
      <c r="P1785" s="17">
        <f t="shared" si="115"/>
        <v>4.5164089050169914E-3</v>
      </c>
      <c r="Q1785" s="16">
        <f t="shared" si="114"/>
        <v>51</v>
      </c>
      <c r="R1785" s="16" t="s">
        <v>832</v>
      </c>
      <c r="S1785" s="16">
        <v>37</v>
      </c>
      <c r="T1785" s="16">
        <f t="shared" si="113"/>
        <v>6</v>
      </c>
    </row>
    <row r="1786" spans="1:20" x14ac:dyDescent="0.2">
      <c r="A1786" s="1">
        <v>1782</v>
      </c>
      <c r="B1786" s="1" t="s">
        <v>2043</v>
      </c>
      <c r="C1786" s="1" t="s">
        <v>282</v>
      </c>
      <c r="D1786" s="27" t="s">
        <v>17</v>
      </c>
      <c r="E1786" s="30">
        <v>1983</v>
      </c>
      <c r="F1786" s="16">
        <v>2026</v>
      </c>
      <c r="G1786" s="17">
        <v>5.1157407407407408E-2</v>
      </c>
      <c r="H1786" s="17">
        <v>5.2627314814814814E-2</v>
      </c>
      <c r="I1786" s="17">
        <v>4.2465277777777775E-2</v>
      </c>
      <c r="J1786" s="17">
        <v>5.5775462962962964E-2</v>
      </c>
      <c r="K1786" s="17">
        <v>4.3483796296296298E-2</v>
      </c>
      <c r="L1786" s="17">
        <v>4.5300925925925925E-2</v>
      </c>
      <c r="M1786" s="17">
        <f t="shared" si="112"/>
        <v>0.2908101851851852</v>
      </c>
      <c r="N1786" s="16" t="s">
        <v>803</v>
      </c>
      <c r="O1786" s="16">
        <v>279</v>
      </c>
      <c r="P1786" s="17">
        <f t="shared" si="115"/>
        <v>4.5227089453372497E-3</v>
      </c>
      <c r="Q1786" s="16">
        <f t="shared" si="114"/>
        <v>43</v>
      </c>
      <c r="R1786" s="16" t="s">
        <v>831</v>
      </c>
      <c r="S1786" s="16">
        <v>28</v>
      </c>
      <c r="T1786" s="16">
        <f t="shared" si="113"/>
        <v>6</v>
      </c>
    </row>
    <row r="1787" spans="1:20" x14ac:dyDescent="0.2">
      <c r="A1787" s="1">
        <v>1783</v>
      </c>
      <c r="B1787" s="1" t="s">
        <v>660</v>
      </c>
      <c r="C1787" s="1" t="s">
        <v>387</v>
      </c>
      <c r="D1787" s="27" t="s">
        <v>17</v>
      </c>
      <c r="E1787" s="30">
        <v>1978</v>
      </c>
      <c r="F1787" s="16">
        <v>2026</v>
      </c>
      <c r="G1787" s="17">
        <v>5.1180555555555556E-2</v>
      </c>
      <c r="H1787" s="17">
        <v>5.2627314814814814E-2</v>
      </c>
      <c r="I1787" s="17">
        <v>4.2476851851851849E-2</v>
      </c>
      <c r="J1787" s="17">
        <v>5.5787037037037038E-2</v>
      </c>
      <c r="K1787" s="17">
        <v>4.3483796296296298E-2</v>
      </c>
      <c r="L1787" s="17">
        <v>4.5300925925925925E-2</v>
      </c>
      <c r="M1787" s="17">
        <f t="shared" si="112"/>
        <v>0.29085648148148147</v>
      </c>
      <c r="N1787" s="16" t="s">
        <v>803</v>
      </c>
      <c r="O1787" s="16">
        <v>280</v>
      </c>
      <c r="P1787" s="17">
        <f t="shared" si="115"/>
        <v>4.523428949945279E-3</v>
      </c>
      <c r="Q1787" s="16">
        <f t="shared" si="114"/>
        <v>48</v>
      </c>
      <c r="R1787" s="16" t="s">
        <v>1479</v>
      </c>
      <c r="S1787" s="16">
        <v>39</v>
      </c>
      <c r="T1787" s="16">
        <f t="shared" si="113"/>
        <v>6</v>
      </c>
    </row>
    <row r="1788" spans="1:20" x14ac:dyDescent="0.2">
      <c r="A1788" s="1">
        <v>1784</v>
      </c>
      <c r="B1788" s="1" t="s">
        <v>2044</v>
      </c>
      <c r="C1788" s="1" t="s">
        <v>1799</v>
      </c>
      <c r="D1788" s="27" t="s">
        <v>74</v>
      </c>
      <c r="E1788" s="30">
        <v>2001</v>
      </c>
      <c r="F1788" s="16">
        <v>2026</v>
      </c>
      <c r="G1788" s="17">
        <v>5.4178240740740742E-2</v>
      </c>
      <c r="H1788" s="17">
        <v>5.4930555555555559E-2</v>
      </c>
      <c r="I1788" s="17">
        <v>4.1469907407407407E-2</v>
      </c>
      <c r="J1788" s="17">
        <v>5.4583333333333331E-2</v>
      </c>
      <c r="K1788" s="17">
        <v>4.2106481481481481E-2</v>
      </c>
      <c r="L1788" s="17">
        <v>4.4270833333333336E-2</v>
      </c>
      <c r="M1788" s="17">
        <f t="shared" si="112"/>
        <v>0.29153935185185187</v>
      </c>
      <c r="N1788" s="16" t="s">
        <v>803</v>
      </c>
      <c r="O1788" s="16">
        <v>281</v>
      </c>
      <c r="P1788" s="17">
        <f t="shared" si="115"/>
        <v>4.534049017913714E-3</v>
      </c>
      <c r="Q1788" s="16">
        <f t="shared" si="114"/>
        <v>25</v>
      </c>
      <c r="R1788" s="16" t="s">
        <v>2279</v>
      </c>
      <c r="S1788" s="16">
        <v>52</v>
      </c>
      <c r="T1788" s="16">
        <f t="shared" si="113"/>
        <v>6</v>
      </c>
    </row>
    <row r="1789" spans="1:20" x14ac:dyDescent="0.2">
      <c r="A1789" s="1">
        <v>1785</v>
      </c>
      <c r="B1789" s="1" t="s">
        <v>1917</v>
      </c>
      <c r="C1789" s="1" t="s">
        <v>1800</v>
      </c>
      <c r="D1789" s="27" t="s">
        <v>68</v>
      </c>
      <c r="E1789" s="30">
        <v>1975</v>
      </c>
      <c r="F1789" s="16">
        <v>2026</v>
      </c>
      <c r="G1789" s="17">
        <v>5.1145833333333335E-2</v>
      </c>
      <c r="H1789" s="17">
        <v>5.3749999999999999E-2</v>
      </c>
      <c r="I1789" s="17">
        <v>4.4374999999999998E-2</v>
      </c>
      <c r="J1789" s="17">
        <v>5.4270833333333331E-2</v>
      </c>
      <c r="K1789" s="17">
        <v>4.3692129629629629E-2</v>
      </c>
      <c r="L1789" s="17">
        <v>4.4895833333333336E-2</v>
      </c>
      <c r="M1789" s="17">
        <f t="shared" si="112"/>
        <v>0.29212962962962963</v>
      </c>
      <c r="N1789" s="16" t="s">
        <v>803</v>
      </c>
      <c r="O1789" s="16">
        <v>282</v>
      </c>
      <c r="P1789" s="17">
        <f t="shared" si="115"/>
        <v>4.5432290766660895E-3</v>
      </c>
      <c r="Q1789" s="16">
        <f t="shared" si="114"/>
        <v>51</v>
      </c>
      <c r="R1789" s="16" t="s">
        <v>832</v>
      </c>
      <c r="S1789" s="16">
        <v>38</v>
      </c>
      <c r="T1789" s="16">
        <f t="shared" si="113"/>
        <v>6</v>
      </c>
    </row>
    <row r="1790" spans="1:20" x14ac:dyDescent="0.2">
      <c r="A1790" s="1">
        <v>1786</v>
      </c>
      <c r="B1790" s="1" t="s">
        <v>2045</v>
      </c>
      <c r="C1790" s="1" t="s">
        <v>1801</v>
      </c>
      <c r="D1790" s="27" t="s">
        <v>68</v>
      </c>
      <c r="E1790" s="30">
        <v>1974</v>
      </c>
      <c r="F1790" s="16">
        <v>2026</v>
      </c>
      <c r="G1790" s="17">
        <v>5.1145833333333335E-2</v>
      </c>
      <c r="H1790" s="17">
        <v>5.3749999999999999E-2</v>
      </c>
      <c r="I1790" s="17">
        <v>4.4398148148148145E-2</v>
      </c>
      <c r="J1790" s="17">
        <v>5.4305555555555558E-2</v>
      </c>
      <c r="K1790" s="17">
        <v>4.3680555555555556E-2</v>
      </c>
      <c r="L1790" s="17">
        <v>4.4895833333333336E-2</v>
      </c>
      <c r="M1790" s="17">
        <f t="shared" si="112"/>
        <v>0.29217592592592595</v>
      </c>
      <c r="N1790" s="16" t="s">
        <v>803</v>
      </c>
      <c r="O1790" s="16">
        <v>283</v>
      </c>
      <c r="P1790" s="17">
        <f t="shared" si="115"/>
        <v>4.5439490812741196E-3</v>
      </c>
      <c r="Q1790" s="16">
        <f t="shared" si="114"/>
        <v>52</v>
      </c>
      <c r="R1790" s="16" t="s">
        <v>832</v>
      </c>
      <c r="S1790" s="16">
        <v>39</v>
      </c>
      <c r="T1790" s="16">
        <f t="shared" si="113"/>
        <v>6</v>
      </c>
    </row>
    <row r="1791" spans="1:20" x14ac:dyDescent="0.2">
      <c r="A1791" s="1">
        <v>1787</v>
      </c>
      <c r="B1791" s="1" t="s">
        <v>2047</v>
      </c>
      <c r="C1791" s="1" t="s">
        <v>135</v>
      </c>
      <c r="D1791" s="27"/>
      <c r="E1791" s="30">
        <v>1990</v>
      </c>
      <c r="F1791" s="16">
        <v>2026</v>
      </c>
      <c r="G1791" s="17">
        <v>5.1898148148148152E-2</v>
      </c>
      <c r="H1791" s="17">
        <v>5.3576388888888889E-2</v>
      </c>
      <c r="I1791" s="17">
        <v>4.3136574074074077E-2</v>
      </c>
      <c r="J1791" s="17">
        <v>5.5405092592592596E-2</v>
      </c>
      <c r="K1791" s="17">
        <v>4.4224537037037034E-2</v>
      </c>
      <c r="L1791" s="17">
        <v>4.4664351851851851E-2</v>
      </c>
      <c r="M1791" s="17">
        <f t="shared" si="112"/>
        <v>0.29290509259259262</v>
      </c>
      <c r="N1791" s="16" t="s">
        <v>803</v>
      </c>
      <c r="O1791" s="16">
        <v>284</v>
      </c>
      <c r="P1791" s="17">
        <f t="shared" si="115"/>
        <v>4.5552891538505839E-3</v>
      </c>
      <c r="Q1791" s="16">
        <f t="shared" si="114"/>
        <v>36</v>
      </c>
      <c r="R1791" s="16" t="s">
        <v>1467</v>
      </c>
      <c r="S1791" s="16">
        <v>40</v>
      </c>
      <c r="T1791" s="16">
        <f t="shared" si="113"/>
        <v>6</v>
      </c>
    </row>
    <row r="1792" spans="1:20" x14ac:dyDescent="0.2">
      <c r="A1792" s="1">
        <v>1788</v>
      </c>
      <c r="B1792" s="1" t="s">
        <v>1167</v>
      </c>
      <c r="C1792" s="1" t="s">
        <v>973</v>
      </c>
      <c r="D1792" s="27"/>
      <c r="E1792" s="30">
        <v>1986</v>
      </c>
      <c r="F1792" s="16">
        <v>2026</v>
      </c>
      <c r="G1792" s="17">
        <v>5.1898148148148152E-2</v>
      </c>
      <c r="H1792" s="17">
        <v>5.3576388888888889E-2</v>
      </c>
      <c r="I1792" s="17">
        <v>4.3136574074074077E-2</v>
      </c>
      <c r="J1792" s="17">
        <v>5.5405092592592596E-2</v>
      </c>
      <c r="K1792" s="17">
        <v>4.4224537037037034E-2</v>
      </c>
      <c r="L1792" s="17">
        <v>4.4664351851851851E-2</v>
      </c>
      <c r="M1792" s="17">
        <f t="shared" si="112"/>
        <v>0.29290509259259262</v>
      </c>
      <c r="N1792" s="16" t="s">
        <v>803</v>
      </c>
      <c r="O1792" s="16">
        <v>285</v>
      </c>
      <c r="P1792" s="17">
        <f t="shared" si="115"/>
        <v>4.5552891538505839E-3</v>
      </c>
      <c r="Q1792" s="16">
        <f t="shared" si="114"/>
        <v>40</v>
      </c>
      <c r="R1792" s="16" t="s">
        <v>831</v>
      </c>
      <c r="S1792" s="16">
        <v>29</v>
      </c>
      <c r="T1792" s="16">
        <f t="shared" si="113"/>
        <v>6</v>
      </c>
    </row>
    <row r="1793" spans="1:20" x14ac:dyDescent="0.2">
      <c r="A1793" s="1">
        <v>1789</v>
      </c>
      <c r="B1793" s="1" t="s">
        <v>618</v>
      </c>
      <c r="C1793" s="1" t="s">
        <v>201</v>
      </c>
      <c r="D1793" s="27" t="s">
        <v>25</v>
      </c>
      <c r="E1793" s="30">
        <v>1973</v>
      </c>
      <c r="F1793" s="16">
        <v>2026</v>
      </c>
      <c r="G1793" s="17">
        <v>5.078703703703704E-2</v>
      </c>
      <c r="H1793" s="17">
        <v>5.5995370370370369E-2</v>
      </c>
      <c r="I1793" s="17">
        <v>4.4236111111111108E-2</v>
      </c>
      <c r="J1793" s="17">
        <v>5.5613425925925927E-2</v>
      </c>
      <c r="K1793" s="17">
        <v>4.3240740740740739E-2</v>
      </c>
      <c r="L1793" s="17">
        <v>4.3182870370370371E-2</v>
      </c>
      <c r="M1793" s="17">
        <f t="shared" si="112"/>
        <v>0.29305555555555557</v>
      </c>
      <c r="N1793" s="16" t="s">
        <v>803</v>
      </c>
      <c r="O1793" s="16">
        <v>286</v>
      </c>
      <c r="P1793" s="17">
        <f t="shared" si="115"/>
        <v>4.5576291688266797E-3</v>
      </c>
      <c r="Q1793" s="16">
        <f t="shared" si="114"/>
        <v>53</v>
      </c>
      <c r="R1793" s="16" t="s">
        <v>832</v>
      </c>
      <c r="S1793" s="16">
        <v>40</v>
      </c>
      <c r="T1793" s="16">
        <f t="shared" si="113"/>
        <v>6</v>
      </c>
    </row>
    <row r="1794" spans="1:20" x14ac:dyDescent="0.2">
      <c r="A1794" s="1">
        <v>1790</v>
      </c>
      <c r="B1794" s="1" t="s">
        <v>2048</v>
      </c>
      <c r="C1794" s="1" t="s">
        <v>1406</v>
      </c>
      <c r="D1794" s="27"/>
      <c r="E1794" s="30">
        <v>1993</v>
      </c>
      <c r="F1794" s="16">
        <v>2026</v>
      </c>
      <c r="G1794" s="17">
        <v>5.0069444444444444E-2</v>
      </c>
      <c r="H1794" s="17">
        <v>5.3229166666666668E-2</v>
      </c>
      <c r="I1794" s="17">
        <v>4.5277777777777778E-2</v>
      </c>
      <c r="J1794" s="17">
        <v>5.6412037037037038E-2</v>
      </c>
      <c r="K1794" s="17">
        <v>4.4097222222222225E-2</v>
      </c>
      <c r="L1794" s="17">
        <v>4.4062499999999998E-2</v>
      </c>
      <c r="M1794" s="17">
        <f t="shared" si="112"/>
        <v>0.29314814814814816</v>
      </c>
      <c r="N1794" s="16" t="s">
        <v>803</v>
      </c>
      <c r="O1794" s="16">
        <v>287</v>
      </c>
      <c r="P1794" s="17">
        <f t="shared" si="115"/>
        <v>4.5590691780427392E-3</v>
      </c>
      <c r="Q1794" s="16">
        <f t="shared" si="114"/>
        <v>33</v>
      </c>
      <c r="R1794" s="16" t="s">
        <v>830</v>
      </c>
      <c r="S1794" s="16">
        <v>40</v>
      </c>
      <c r="T1794" s="16">
        <f t="shared" si="113"/>
        <v>6</v>
      </c>
    </row>
    <row r="1795" spans="1:20" x14ac:dyDescent="0.2">
      <c r="A1795" s="1">
        <v>1791</v>
      </c>
      <c r="B1795" s="1" t="s">
        <v>436</v>
      </c>
      <c r="C1795" s="1" t="s">
        <v>126</v>
      </c>
      <c r="D1795" s="27" t="s">
        <v>25</v>
      </c>
      <c r="E1795" s="30">
        <v>1967</v>
      </c>
      <c r="F1795" s="16">
        <v>2026</v>
      </c>
      <c r="G1795" s="17">
        <v>5.2187499999999998E-2</v>
      </c>
      <c r="H1795" s="17">
        <v>5.4212962962962963E-2</v>
      </c>
      <c r="I1795" s="17">
        <v>4.4363425925925924E-2</v>
      </c>
      <c r="J1795" s="17">
        <v>5.5092592592592596E-2</v>
      </c>
      <c r="K1795" s="17">
        <v>4.4652777777777777E-2</v>
      </c>
      <c r="L1795" s="17">
        <v>4.3344907407407408E-2</v>
      </c>
      <c r="M1795" s="17">
        <f t="shared" si="112"/>
        <v>0.29385416666666669</v>
      </c>
      <c r="N1795" s="16" t="s">
        <v>803</v>
      </c>
      <c r="O1795" s="16">
        <v>288</v>
      </c>
      <c r="P1795" s="17">
        <f t="shared" si="115"/>
        <v>4.5700492483151892E-3</v>
      </c>
      <c r="Q1795" s="16">
        <f t="shared" si="114"/>
        <v>59</v>
      </c>
      <c r="R1795" s="16" t="s">
        <v>1499</v>
      </c>
      <c r="S1795" s="16">
        <v>26</v>
      </c>
      <c r="T1795" s="16">
        <f t="shared" si="113"/>
        <v>6</v>
      </c>
    </row>
    <row r="1796" spans="1:20" x14ac:dyDescent="0.2">
      <c r="A1796" s="1">
        <v>1792</v>
      </c>
      <c r="B1796" s="1" t="s">
        <v>852</v>
      </c>
      <c r="C1796" s="1" t="s">
        <v>1803</v>
      </c>
      <c r="D1796" s="27"/>
      <c r="E1796" s="30">
        <v>1982</v>
      </c>
      <c r="F1796" s="16">
        <v>2026</v>
      </c>
      <c r="G1796" s="17">
        <v>5.1435185185185188E-2</v>
      </c>
      <c r="H1796" s="17">
        <v>5.392361111111111E-2</v>
      </c>
      <c r="I1796" s="17">
        <v>4.3692129629629629E-2</v>
      </c>
      <c r="J1796" s="17">
        <v>5.5601851851851854E-2</v>
      </c>
      <c r="K1796" s="17">
        <v>4.4548611111111108E-2</v>
      </c>
      <c r="L1796" s="17">
        <v>4.5023148148148145E-2</v>
      </c>
      <c r="M1796" s="17">
        <f t="shared" ref="M1796:M1859" si="116">SUM(G1796:L1796)</f>
        <v>0.29422453703703699</v>
      </c>
      <c r="N1796" s="16" t="s">
        <v>803</v>
      </c>
      <c r="O1796" s="16">
        <v>289</v>
      </c>
      <c r="P1796" s="17">
        <f t="shared" si="115"/>
        <v>4.5758092851794236E-3</v>
      </c>
      <c r="Q1796" s="16">
        <f t="shared" si="114"/>
        <v>44</v>
      </c>
      <c r="R1796" s="16" t="s">
        <v>831</v>
      </c>
      <c r="S1796" s="16">
        <v>30</v>
      </c>
      <c r="T1796" s="16">
        <f t="shared" si="113"/>
        <v>6</v>
      </c>
    </row>
    <row r="1797" spans="1:20" x14ac:dyDescent="0.2">
      <c r="A1797" s="1">
        <v>1793</v>
      </c>
      <c r="B1797" s="1" t="s">
        <v>448</v>
      </c>
      <c r="C1797" s="1" t="s">
        <v>167</v>
      </c>
      <c r="D1797" s="27" t="s">
        <v>26</v>
      </c>
      <c r="E1797" s="30">
        <v>1976</v>
      </c>
      <c r="F1797" s="16">
        <v>2026</v>
      </c>
      <c r="G1797" s="17">
        <v>4.8240740740740744E-2</v>
      </c>
      <c r="H1797" s="17">
        <v>5.3506944444444447E-2</v>
      </c>
      <c r="I1797" s="17">
        <v>4.148148148148148E-2</v>
      </c>
      <c r="J1797" s="17">
        <v>5.8113425925925923E-2</v>
      </c>
      <c r="K1797" s="17">
        <v>4.3807870370370372E-2</v>
      </c>
      <c r="L1797" s="17">
        <v>4.9201388888888892E-2</v>
      </c>
      <c r="M1797" s="17">
        <f t="shared" si="116"/>
        <v>0.29435185185185186</v>
      </c>
      <c r="N1797" s="16" t="s">
        <v>803</v>
      </c>
      <c r="O1797" s="16">
        <v>290</v>
      </c>
      <c r="P1797" s="17">
        <f t="shared" si="115"/>
        <v>4.5777892978515053E-3</v>
      </c>
      <c r="Q1797" s="16">
        <f t="shared" si="114"/>
        <v>50</v>
      </c>
      <c r="R1797" s="16" t="s">
        <v>832</v>
      </c>
      <c r="S1797" s="16">
        <v>41</v>
      </c>
      <c r="T1797" s="16">
        <f t="shared" ref="T1797:T1860" si="117">COUNT(G1797:L1797)</f>
        <v>6</v>
      </c>
    </row>
    <row r="1798" spans="1:20" x14ac:dyDescent="0.2">
      <c r="A1798" s="1">
        <v>1794</v>
      </c>
      <c r="B1798" s="1" t="s">
        <v>518</v>
      </c>
      <c r="C1798" s="1" t="s">
        <v>278</v>
      </c>
      <c r="D1798" s="27" t="s">
        <v>1061</v>
      </c>
      <c r="E1798" s="30">
        <v>1986</v>
      </c>
      <c r="F1798" s="16">
        <v>2026</v>
      </c>
      <c r="G1798" s="17">
        <v>5.6157407407407406E-2</v>
      </c>
      <c r="H1798" s="17">
        <v>5.4178240740740742E-2</v>
      </c>
      <c r="I1798" s="17">
        <v>4.3576388888888887E-2</v>
      </c>
      <c r="J1798" s="17">
        <v>5.5497685185185185E-2</v>
      </c>
      <c r="K1798" s="17">
        <v>4.2453703703703702E-2</v>
      </c>
      <c r="L1798" s="17">
        <v>4.2881944444444445E-2</v>
      </c>
      <c r="M1798" s="17">
        <f t="shared" si="116"/>
        <v>0.29474537037037035</v>
      </c>
      <c r="N1798" s="16" t="s">
        <v>803</v>
      </c>
      <c r="O1798" s="16">
        <v>291</v>
      </c>
      <c r="P1798" s="17">
        <f t="shared" si="115"/>
        <v>4.5839093370197556E-3</v>
      </c>
      <c r="Q1798" s="16">
        <f t="shared" si="114"/>
        <v>40</v>
      </c>
      <c r="R1798" s="16" t="s">
        <v>831</v>
      </c>
      <c r="S1798" s="16">
        <v>31</v>
      </c>
      <c r="T1798" s="16">
        <f t="shared" si="117"/>
        <v>6</v>
      </c>
    </row>
    <row r="1799" spans="1:20" x14ac:dyDescent="0.2">
      <c r="A1799" s="1">
        <v>1795</v>
      </c>
      <c r="B1799" s="1" t="s">
        <v>667</v>
      </c>
      <c r="C1799" s="1" t="s">
        <v>979</v>
      </c>
      <c r="D1799" s="27" t="s">
        <v>1458</v>
      </c>
      <c r="E1799" s="30">
        <v>1998</v>
      </c>
      <c r="F1799" s="16">
        <v>2026</v>
      </c>
      <c r="G1799" s="17">
        <v>5.3854166666666668E-2</v>
      </c>
      <c r="H1799" s="17">
        <v>5.3576388888888889E-2</v>
      </c>
      <c r="I1799" s="17">
        <v>4.4062499999999998E-2</v>
      </c>
      <c r="J1799" s="17">
        <v>5.3969907407407404E-2</v>
      </c>
      <c r="K1799" s="17">
        <v>4.4328703703703703E-2</v>
      </c>
      <c r="L1799" s="17">
        <v>4.5138888888888888E-2</v>
      </c>
      <c r="M1799" s="17">
        <f t="shared" si="116"/>
        <v>0.29493055555555553</v>
      </c>
      <c r="N1799" s="16" t="s">
        <v>803</v>
      </c>
      <c r="O1799" s="16">
        <v>292</v>
      </c>
      <c r="P1799" s="17">
        <f t="shared" si="115"/>
        <v>4.5867893554518736E-3</v>
      </c>
      <c r="Q1799" s="16">
        <f t="shared" si="114"/>
        <v>28</v>
      </c>
      <c r="R1799" s="16" t="s">
        <v>2279</v>
      </c>
      <c r="S1799" s="16">
        <v>53</v>
      </c>
      <c r="T1799" s="16">
        <f t="shared" si="117"/>
        <v>6</v>
      </c>
    </row>
    <row r="1800" spans="1:20" x14ac:dyDescent="0.2">
      <c r="A1800" s="1">
        <v>1796</v>
      </c>
      <c r="B1800" s="1" t="s">
        <v>707</v>
      </c>
      <c r="C1800" s="1" t="s">
        <v>374</v>
      </c>
      <c r="D1800" s="27" t="s">
        <v>6</v>
      </c>
      <c r="E1800" s="30">
        <v>1984</v>
      </c>
      <c r="F1800" s="16">
        <v>2026</v>
      </c>
      <c r="G1800" s="17">
        <v>5.2430555555555557E-2</v>
      </c>
      <c r="H1800" s="17">
        <v>5.334490740740741E-2</v>
      </c>
      <c r="I1800" s="17">
        <v>4.3333333333333335E-2</v>
      </c>
      <c r="J1800" s="17">
        <v>5.7465277777777775E-2</v>
      </c>
      <c r="K1800" s="17">
        <v>4.4363425925925924E-2</v>
      </c>
      <c r="L1800" s="17">
        <v>4.4525462962962961E-2</v>
      </c>
      <c r="M1800" s="17">
        <f t="shared" si="116"/>
        <v>0.29546296296296293</v>
      </c>
      <c r="N1800" s="16" t="s">
        <v>803</v>
      </c>
      <c r="O1800" s="16">
        <v>293</v>
      </c>
      <c r="P1800" s="17">
        <f t="shared" si="115"/>
        <v>4.5950694084442127E-3</v>
      </c>
      <c r="Q1800" s="16">
        <f t="shared" si="114"/>
        <v>42</v>
      </c>
      <c r="R1800" s="16" t="s">
        <v>831</v>
      </c>
      <c r="S1800" s="16">
        <v>32</v>
      </c>
      <c r="T1800" s="16">
        <f t="shared" si="117"/>
        <v>6</v>
      </c>
    </row>
    <row r="1801" spans="1:20" x14ac:dyDescent="0.2">
      <c r="A1801" s="1">
        <v>1797</v>
      </c>
      <c r="B1801" s="1" t="s">
        <v>2050</v>
      </c>
      <c r="C1801" s="1" t="s">
        <v>257</v>
      </c>
      <c r="D1801" s="27" t="s">
        <v>1240</v>
      </c>
      <c r="E1801" s="30">
        <v>1991</v>
      </c>
      <c r="F1801" s="16">
        <v>2026</v>
      </c>
      <c r="G1801" s="17">
        <v>5.28587962962963E-2</v>
      </c>
      <c r="H1801" s="17">
        <v>5.3854166666666668E-2</v>
      </c>
      <c r="I1801" s="17">
        <v>4.3935185185185188E-2</v>
      </c>
      <c r="J1801" s="17">
        <v>5.5925925925925928E-2</v>
      </c>
      <c r="K1801" s="17">
        <v>4.4745370370370373E-2</v>
      </c>
      <c r="L1801" s="17">
        <v>4.445601851851852E-2</v>
      </c>
      <c r="M1801" s="17">
        <f t="shared" si="116"/>
        <v>0.29577546296296298</v>
      </c>
      <c r="N1801" s="16" t="s">
        <v>803</v>
      </c>
      <c r="O1801" s="16">
        <v>294</v>
      </c>
      <c r="P1801" s="17">
        <f t="shared" si="115"/>
        <v>4.5999294395484124E-3</v>
      </c>
      <c r="Q1801" s="16">
        <f t="shared" si="114"/>
        <v>35</v>
      </c>
      <c r="R1801" s="16" t="s">
        <v>1467</v>
      </c>
      <c r="S1801" s="16">
        <v>41</v>
      </c>
      <c r="T1801" s="16">
        <f t="shared" si="117"/>
        <v>6</v>
      </c>
    </row>
    <row r="1802" spans="1:20" x14ac:dyDescent="0.2">
      <c r="A1802" s="1">
        <v>1798</v>
      </c>
      <c r="B1802" s="1" t="s">
        <v>845</v>
      </c>
      <c r="C1802" s="1" t="s">
        <v>268</v>
      </c>
      <c r="D1802" s="27"/>
      <c r="E1802" s="30">
        <v>1986</v>
      </c>
      <c r="F1802" s="16">
        <v>2026</v>
      </c>
      <c r="G1802" s="17">
        <v>5.1585648148148151E-2</v>
      </c>
      <c r="H1802" s="17">
        <v>5.3148148148148146E-2</v>
      </c>
      <c r="I1802" s="17">
        <v>4.4027777777777777E-2</v>
      </c>
      <c r="J1802" s="17">
        <v>5.6400462962962965E-2</v>
      </c>
      <c r="K1802" s="17">
        <v>4.5092592592592594E-2</v>
      </c>
      <c r="L1802" s="17">
        <v>4.5624999999999999E-2</v>
      </c>
      <c r="M1802" s="17">
        <f t="shared" si="116"/>
        <v>0.29587962962962966</v>
      </c>
      <c r="N1802" s="16" t="s">
        <v>803</v>
      </c>
      <c r="O1802" s="16">
        <v>295</v>
      </c>
      <c r="P1802" s="17">
        <f t="shared" si="115"/>
        <v>4.601549449916479E-3</v>
      </c>
      <c r="Q1802" s="16">
        <f t="shared" si="114"/>
        <v>40</v>
      </c>
      <c r="R1802" s="16" t="s">
        <v>831</v>
      </c>
      <c r="S1802" s="16">
        <v>33</v>
      </c>
      <c r="T1802" s="16">
        <f t="shared" si="117"/>
        <v>6</v>
      </c>
    </row>
    <row r="1803" spans="1:20" x14ac:dyDescent="0.2">
      <c r="A1803" s="1">
        <v>1799</v>
      </c>
      <c r="B1803" s="1" t="s">
        <v>1239</v>
      </c>
      <c r="C1803" s="1" t="s">
        <v>189</v>
      </c>
      <c r="D1803" s="27" t="s">
        <v>1240</v>
      </c>
      <c r="E1803" s="30">
        <v>1988</v>
      </c>
      <c r="F1803" s="16">
        <v>2026</v>
      </c>
      <c r="G1803" s="17">
        <v>5.2928240740740741E-2</v>
      </c>
      <c r="H1803" s="17">
        <v>5.4074074074074073E-2</v>
      </c>
      <c r="I1803" s="17">
        <v>4.3923611111111108E-2</v>
      </c>
      <c r="J1803" s="17">
        <v>5.5925925925925928E-2</v>
      </c>
      <c r="K1803" s="17">
        <v>4.4756944444444446E-2</v>
      </c>
      <c r="L1803" s="17">
        <v>4.445601851851852E-2</v>
      </c>
      <c r="M1803" s="17">
        <f t="shared" si="116"/>
        <v>0.29606481481481484</v>
      </c>
      <c r="N1803" s="16" t="s">
        <v>803</v>
      </c>
      <c r="O1803" s="16">
        <v>296</v>
      </c>
      <c r="P1803" s="17">
        <f t="shared" si="115"/>
        <v>4.604429468348597E-3</v>
      </c>
      <c r="Q1803" s="16">
        <f t="shared" si="114"/>
        <v>38</v>
      </c>
      <c r="R1803" s="16" t="s">
        <v>1467</v>
      </c>
      <c r="S1803" s="16">
        <v>42</v>
      </c>
      <c r="T1803" s="16">
        <f t="shared" si="117"/>
        <v>6</v>
      </c>
    </row>
    <row r="1804" spans="1:20" x14ac:dyDescent="0.2">
      <c r="A1804" s="1">
        <v>1800</v>
      </c>
      <c r="B1804" s="1" t="s">
        <v>939</v>
      </c>
      <c r="C1804" s="1" t="s">
        <v>271</v>
      </c>
      <c r="D1804" s="27" t="s">
        <v>1653</v>
      </c>
      <c r="E1804" s="30">
        <v>1986</v>
      </c>
      <c r="F1804" s="16">
        <v>2026</v>
      </c>
      <c r="G1804" s="17">
        <v>5.2418981481481483E-2</v>
      </c>
      <c r="H1804" s="17">
        <v>5.5625000000000001E-2</v>
      </c>
      <c r="I1804" s="17">
        <v>4.3773148148148151E-2</v>
      </c>
      <c r="J1804" s="17">
        <v>5.5717592592592589E-2</v>
      </c>
      <c r="K1804" s="17">
        <v>4.4525462962962961E-2</v>
      </c>
      <c r="L1804" s="17">
        <v>4.4236111111111108E-2</v>
      </c>
      <c r="M1804" s="17">
        <f t="shared" si="116"/>
        <v>0.29629629629629628</v>
      </c>
      <c r="N1804" s="16" t="s">
        <v>803</v>
      </c>
      <c r="O1804" s="16">
        <v>297</v>
      </c>
      <c r="P1804" s="17">
        <f t="shared" si="115"/>
        <v>4.6080294913887435E-3</v>
      </c>
      <c r="Q1804" s="16">
        <f t="shared" si="114"/>
        <v>40</v>
      </c>
      <c r="R1804" s="16" t="s">
        <v>831</v>
      </c>
      <c r="S1804" s="16">
        <v>34</v>
      </c>
      <c r="T1804" s="16">
        <f t="shared" si="117"/>
        <v>6</v>
      </c>
    </row>
    <row r="1805" spans="1:20" x14ac:dyDescent="0.2">
      <c r="A1805" s="1">
        <v>1801</v>
      </c>
      <c r="B1805" s="1" t="s">
        <v>2051</v>
      </c>
      <c r="C1805" s="1" t="s">
        <v>1804</v>
      </c>
      <c r="D1805" s="27"/>
      <c r="E1805" s="30">
        <v>1977</v>
      </c>
      <c r="F1805" s="16">
        <v>2026</v>
      </c>
      <c r="G1805" s="17">
        <v>5.2430555555555557E-2</v>
      </c>
      <c r="H1805" s="17">
        <v>5.5625000000000001E-2</v>
      </c>
      <c r="I1805" s="17">
        <v>4.3773148148148151E-2</v>
      </c>
      <c r="J1805" s="17">
        <v>5.572916666666667E-2</v>
      </c>
      <c r="K1805" s="17">
        <v>4.4525462962962961E-2</v>
      </c>
      <c r="L1805" s="17">
        <v>4.4224537037037034E-2</v>
      </c>
      <c r="M1805" s="17">
        <f t="shared" si="116"/>
        <v>0.29630787037037037</v>
      </c>
      <c r="N1805" s="16" t="s">
        <v>803</v>
      </c>
      <c r="O1805" s="16">
        <v>298</v>
      </c>
      <c r="P1805" s="17">
        <f t="shared" si="115"/>
        <v>4.6082094925407515E-3</v>
      </c>
      <c r="Q1805" s="16">
        <f t="shared" si="114"/>
        <v>49</v>
      </c>
      <c r="R1805" s="16" t="s">
        <v>1479</v>
      </c>
      <c r="S1805" s="16">
        <v>40</v>
      </c>
      <c r="T1805" s="16">
        <f t="shared" si="117"/>
        <v>6</v>
      </c>
    </row>
    <row r="1806" spans="1:20" x14ac:dyDescent="0.2">
      <c r="A1806" s="1">
        <v>1802</v>
      </c>
      <c r="B1806" s="1" t="s">
        <v>536</v>
      </c>
      <c r="C1806" s="1" t="s">
        <v>242</v>
      </c>
      <c r="D1806" s="27" t="s">
        <v>1446</v>
      </c>
      <c r="E1806" s="30">
        <v>1977</v>
      </c>
      <c r="F1806" s="16">
        <v>2026</v>
      </c>
      <c r="G1806" s="17">
        <v>5.4282407407407404E-2</v>
      </c>
      <c r="H1806" s="17">
        <v>5.4050925925925926E-2</v>
      </c>
      <c r="I1806" s="17">
        <v>4.3159722222222224E-2</v>
      </c>
      <c r="J1806" s="17">
        <v>5.6273148148148149E-2</v>
      </c>
      <c r="K1806" s="17">
        <v>4.3703703703703703E-2</v>
      </c>
      <c r="L1806" s="17">
        <v>4.4930555555555557E-2</v>
      </c>
      <c r="M1806" s="17">
        <f t="shared" si="116"/>
        <v>0.29640046296296296</v>
      </c>
      <c r="N1806" s="16" t="s">
        <v>803</v>
      </c>
      <c r="O1806" s="16">
        <v>299</v>
      </c>
      <c r="P1806" s="17">
        <f t="shared" si="115"/>
        <v>4.6096495017568101E-3</v>
      </c>
      <c r="Q1806" s="16">
        <f t="shared" si="114"/>
        <v>49</v>
      </c>
      <c r="R1806" s="16" t="s">
        <v>1479</v>
      </c>
      <c r="S1806" s="16">
        <v>41</v>
      </c>
      <c r="T1806" s="16">
        <f t="shared" si="117"/>
        <v>6</v>
      </c>
    </row>
    <row r="1807" spans="1:20" x14ac:dyDescent="0.2">
      <c r="A1807" s="1">
        <v>1803</v>
      </c>
      <c r="B1807" s="1" t="s">
        <v>454</v>
      </c>
      <c r="C1807" s="1" t="s">
        <v>962</v>
      </c>
      <c r="D1807" s="27" t="s">
        <v>17</v>
      </c>
      <c r="E1807" s="30">
        <v>1971</v>
      </c>
      <c r="F1807" s="16">
        <v>2026</v>
      </c>
      <c r="G1807" s="17">
        <v>5.1273148148148151E-2</v>
      </c>
      <c r="H1807" s="17">
        <v>5.5208333333333331E-2</v>
      </c>
      <c r="I1807" s="17">
        <v>4.403935185185185E-2</v>
      </c>
      <c r="J1807" s="17">
        <v>5.5787037037037038E-2</v>
      </c>
      <c r="K1807" s="17">
        <v>4.5173611111111109E-2</v>
      </c>
      <c r="L1807" s="17">
        <v>4.5289351851851851E-2</v>
      </c>
      <c r="M1807" s="17">
        <f t="shared" si="116"/>
        <v>0.29677083333333332</v>
      </c>
      <c r="N1807" s="16" t="s">
        <v>803</v>
      </c>
      <c r="O1807" s="16">
        <v>300</v>
      </c>
      <c r="P1807" s="17">
        <f t="shared" si="115"/>
        <v>4.6154095386210462E-3</v>
      </c>
      <c r="Q1807" s="16">
        <f t="shared" si="114"/>
        <v>55</v>
      </c>
      <c r="R1807" s="16" t="s">
        <v>1499</v>
      </c>
      <c r="S1807" s="16">
        <v>27</v>
      </c>
      <c r="T1807" s="16">
        <f t="shared" si="117"/>
        <v>6</v>
      </c>
    </row>
    <row r="1808" spans="1:20" x14ac:dyDescent="0.2">
      <c r="A1808" s="1">
        <v>1804</v>
      </c>
      <c r="B1808" s="1" t="s">
        <v>1054</v>
      </c>
      <c r="C1808" s="1" t="s">
        <v>1056</v>
      </c>
      <c r="D1808" s="27" t="s">
        <v>1269</v>
      </c>
      <c r="E1808" s="30">
        <v>1967</v>
      </c>
      <c r="F1808" s="16">
        <v>2026</v>
      </c>
      <c r="G1808" s="17">
        <v>5.2685185185185182E-2</v>
      </c>
      <c r="H1808" s="17">
        <v>5.3437499999999999E-2</v>
      </c>
      <c r="I1808" s="17">
        <v>4.3969907407407409E-2</v>
      </c>
      <c r="J1808" s="17">
        <v>5.6203703703703707E-2</v>
      </c>
      <c r="K1808" s="17">
        <v>4.4826388888888888E-2</v>
      </c>
      <c r="L1808" s="17">
        <v>4.5891203703703705E-2</v>
      </c>
      <c r="M1808" s="17">
        <f t="shared" si="116"/>
        <v>0.29701388888888886</v>
      </c>
      <c r="N1808" s="16" t="s">
        <v>803</v>
      </c>
      <c r="O1808" s="16">
        <v>301</v>
      </c>
      <c r="P1808" s="17">
        <f t="shared" si="115"/>
        <v>4.6191895628132007E-3</v>
      </c>
      <c r="Q1808" s="16">
        <f t="shared" si="114"/>
        <v>59</v>
      </c>
      <c r="R1808" s="16" t="s">
        <v>1499</v>
      </c>
      <c r="S1808" s="16">
        <v>28</v>
      </c>
      <c r="T1808" s="16">
        <f t="shared" si="117"/>
        <v>6</v>
      </c>
    </row>
    <row r="1809" spans="1:20" x14ac:dyDescent="0.2">
      <c r="A1809" s="1">
        <v>1805</v>
      </c>
      <c r="B1809" s="1" t="s">
        <v>625</v>
      </c>
      <c r="C1809" s="1" t="s">
        <v>126</v>
      </c>
      <c r="D1809" s="27" t="s">
        <v>1654</v>
      </c>
      <c r="E1809" s="30">
        <v>1969</v>
      </c>
      <c r="F1809" s="16">
        <v>2026</v>
      </c>
      <c r="G1809" s="17">
        <v>5.1099537037037034E-2</v>
      </c>
      <c r="H1809" s="17">
        <v>5.3298611111111109E-2</v>
      </c>
      <c r="I1809" s="17">
        <v>4.4201388888888887E-2</v>
      </c>
      <c r="J1809" s="17">
        <v>5.7581018518518517E-2</v>
      </c>
      <c r="K1809" s="17">
        <v>4.462962962962963E-2</v>
      </c>
      <c r="L1809" s="17">
        <v>4.6261574074074073E-2</v>
      </c>
      <c r="M1809" s="17">
        <f t="shared" si="116"/>
        <v>0.29707175925925922</v>
      </c>
      <c r="N1809" s="16" t="s">
        <v>803</v>
      </c>
      <c r="O1809" s="16">
        <v>302</v>
      </c>
      <c r="P1809" s="17">
        <f t="shared" si="115"/>
        <v>4.6200895685732371E-3</v>
      </c>
      <c r="Q1809" s="16">
        <f t="shared" si="114"/>
        <v>57</v>
      </c>
      <c r="R1809" s="16" t="s">
        <v>1499</v>
      </c>
      <c r="S1809" s="16">
        <v>29</v>
      </c>
      <c r="T1809" s="16">
        <f t="shared" si="117"/>
        <v>6</v>
      </c>
    </row>
    <row r="1810" spans="1:20" x14ac:dyDescent="0.2">
      <c r="A1810" s="1">
        <v>1806</v>
      </c>
      <c r="B1810" s="1" t="s">
        <v>721</v>
      </c>
      <c r="C1810" s="1" t="s">
        <v>375</v>
      </c>
      <c r="D1810" s="27" t="s">
        <v>6</v>
      </c>
      <c r="E1810" s="30">
        <v>1965</v>
      </c>
      <c r="F1810" s="16">
        <v>2026</v>
      </c>
      <c r="G1810" s="17">
        <v>5.2881944444444447E-2</v>
      </c>
      <c r="H1810" s="17">
        <v>5.4537037037037037E-2</v>
      </c>
      <c r="I1810" s="17">
        <v>4.3506944444444445E-2</v>
      </c>
      <c r="J1810" s="17">
        <v>5.5972222222222222E-2</v>
      </c>
      <c r="K1810" s="17">
        <v>4.5312499999999999E-2</v>
      </c>
      <c r="L1810" s="17">
        <v>4.4895833333333336E-2</v>
      </c>
      <c r="M1810" s="17">
        <f t="shared" si="116"/>
        <v>0.2971064814814815</v>
      </c>
      <c r="N1810" s="16" t="s">
        <v>803</v>
      </c>
      <c r="O1810" s="16">
        <v>303</v>
      </c>
      <c r="P1810" s="17">
        <f t="shared" si="115"/>
        <v>4.6206295720292601E-3</v>
      </c>
      <c r="Q1810" s="16">
        <f t="shared" si="114"/>
        <v>61</v>
      </c>
      <c r="R1810" s="16" t="s">
        <v>833</v>
      </c>
      <c r="S1810" s="16">
        <v>15</v>
      </c>
      <c r="T1810" s="16">
        <f t="shared" si="117"/>
        <v>6</v>
      </c>
    </row>
    <row r="1811" spans="1:20" x14ac:dyDescent="0.2">
      <c r="A1811" s="1">
        <v>1807</v>
      </c>
      <c r="B1811" s="1" t="s">
        <v>2052</v>
      </c>
      <c r="C1811" s="1" t="s">
        <v>2231</v>
      </c>
      <c r="D1811" s="27" t="s">
        <v>1655</v>
      </c>
      <c r="E1811" s="30">
        <v>1978</v>
      </c>
      <c r="F1811" s="16">
        <v>2026</v>
      </c>
      <c r="G1811" s="17">
        <v>5.4224537037037036E-2</v>
      </c>
      <c r="H1811" s="17">
        <v>5.5405092592592596E-2</v>
      </c>
      <c r="I1811" s="17">
        <v>4.4050925925925924E-2</v>
      </c>
      <c r="J1811" s="17">
        <v>5.6331018518518516E-2</v>
      </c>
      <c r="K1811" s="17">
        <v>4.3622685185185188E-2</v>
      </c>
      <c r="L1811" s="17">
        <v>4.403935185185185E-2</v>
      </c>
      <c r="M1811" s="17">
        <f t="shared" si="116"/>
        <v>0.29767361111111112</v>
      </c>
      <c r="N1811" s="16" t="s">
        <v>803</v>
      </c>
      <c r="O1811" s="16">
        <v>304</v>
      </c>
      <c r="P1811" s="17">
        <f t="shared" si="115"/>
        <v>4.6294496284776214E-3</v>
      </c>
      <c r="Q1811" s="16">
        <f t="shared" si="114"/>
        <v>48</v>
      </c>
      <c r="R1811" s="16" t="s">
        <v>1479</v>
      </c>
      <c r="S1811" s="16">
        <v>42</v>
      </c>
      <c r="T1811" s="16">
        <f t="shared" si="117"/>
        <v>6</v>
      </c>
    </row>
    <row r="1812" spans="1:20" x14ac:dyDescent="0.2">
      <c r="A1812" s="1">
        <v>1808</v>
      </c>
      <c r="B1812" s="1" t="s">
        <v>2053</v>
      </c>
      <c r="C1812" s="1" t="s">
        <v>113</v>
      </c>
      <c r="D1812" s="27" t="s">
        <v>1212</v>
      </c>
      <c r="E1812" s="30">
        <v>1997</v>
      </c>
      <c r="F1812" s="16">
        <v>2026</v>
      </c>
      <c r="G1812" s="17">
        <v>5.2395833333333336E-2</v>
      </c>
      <c r="H1812" s="17">
        <v>5.2256944444444446E-2</v>
      </c>
      <c r="I1812" s="17">
        <v>4.4236111111111108E-2</v>
      </c>
      <c r="J1812" s="17">
        <v>5.6203703703703707E-2</v>
      </c>
      <c r="K1812" s="17">
        <v>4.476851851851852E-2</v>
      </c>
      <c r="L1812" s="17">
        <v>4.7847222222222222E-2</v>
      </c>
      <c r="M1812" s="17">
        <f t="shared" si="116"/>
        <v>0.29770833333333335</v>
      </c>
      <c r="N1812" s="16" t="s">
        <v>803</v>
      </c>
      <c r="O1812" s="16">
        <v>305</v>
      </c>
      <c r="P1812" s="17">
        <f t="shared" si="115"/>
        <v>4.6299896319336436E-3</v>
      </c>
      <c r="Q1812" s="16">
        <f t="shared" ref="Q1812:Q1875" si="118">SUM(F1812-E1812)</f>
        <v>29</v>
      </c>
      <c r="R1812" s="16" t="s">
        <v>2279</v>
      </c>
      <c r="S1812" s="16">
        <v>54</v>
      </c>
      <c r="T1812" s="16">
        <f t="shared" si="117"/>
        <v>6</v>
      </c>
    </row>
    <row r="1813" spans="1:20" x14ac:dyDescent="0.2">
      <c r="A1813" s="1">
        <v>1809</v>
      </c>
      <c r="B1813" s="1" t="s">
        <v>2232</v>
      </c>
      <c r="C1813" s="1" t="s">
        <v>1241</v>
      </c>
      <c r="D1813" s="27" t="s">
        <v>35</v>
      </c>
      <c r="E1813" s="30">
        <v>1977</v>
      </c>
      <c r="F1813" s="16">
        <v>2026</v>
      </c>
      <c r="G1813" s="17">
        <v>5.226851851851852E-2</v>
      </c>
      <c r="H1813" s="17">
        <v>5.3726851851851852E-2</v>
      </c>
      <c r="I1813" s="17">
        <v>4.4259259259259262E-2</v>
      </c>
      <c r="J1813" s="17">
        <v>5.6412037037037038E-2</v>
      </c>
      <c r="K1813" s="17">
        <v>4.5347222222222219E-2</v>
      </c>
      <c r="L1813" s="17">
        <v>4.5925925925925926E-2</v>
      </c>
      <c r="M1813" s="17">
        <f t="shared" si="116"/>
        <v>0.29793981481481485</v>
      </c>
      <c r="N1813" s="16" t="s">
        <v>803</v>
      </c>
      <c r="O1813" s="16">
        <v>306</v>
      </c>
      <c r="P1813" s="17">
        <f t="shared" si="115"/>
        <v>4.6335896549737918E-3</v>
      </c>
      <c r="Q1813" s="16">
        <f t="shared" si="118"/>
        <v>49</v>
      </c>
      <c r="R1813" s="16" t="s">
        <v>1479</v>
      </c>
      <c r="S1813" s="16">
        <v>43</v>
      </c>
      <c r="T1813" s="16">
        <f t="shared" si="117"/>
        <v>6</v>
      </c>
    </row>
    <row r="1814" spans="1:20" x14ac:dyDescent="0.2">
      <c r="A1814" s="1">
        <v>1810</v>
      </c>
      <c r="B1814" s="1" t="s">
        <v>2054</v>
      </c>
      <c r="C1814" s="1" t="s">
        <v>1805</v>
      </c>
      <c r="D1814" s="27" t="s">
        <v>1578</v>
      </c>
      <c r="E1814" s="30">
        <v>1962</v>
      </c>
      <c r="F1814" s="16">
        <v>2026</v>
      </c>
      <c r="G1814" s="17">
        <v>5.6956018518518517E-2</v>
      </c>
      <c r="H1814" s="17">
        <v>5.5219907407407405E-2</v>
      </c>
      <c r="I1814" s="17">
        <v>4.2557870370370371E-2</v>
      </c>
      <c r="J1814" s="17">
        <v>5.513888888888889E-2</v>
      </c>
      <c r="K1814" s="17">
        <v>4.3449074074074077E-2</v>
      </c>
      <c r="L1814" s="17">
        <v>4.4814814814814814E-2</v>
      </c>
      <c r="M1814" s="17">
        <f t="shared" si="116"/>
        <v>0.29813657407407407</v>
      </c>
      <c r="N1814" s="16" t="s">
        <v>803</v>
      </c>
      <c r="O1814" s="16">
        <v>307</v>
      </c>
      <c r="P1814" s="17">
        <f t="shared" si="115"/>
        <v>4.6366496745579161E-3</v>
      </c>
      <c r="Q1814" s="16">
        <f t="shared" si="118"/>
        <v>64</v>
      </c>
      <c r="R1814" s="16" t="s">
        <v>833</v>
      </c>
      <c r="S1814" s="16">
        <v>16</v>
      </c>
      <c r="T1814" s="16">
        <f t="shared" si="117"/>
        <v>6</v>
      </c>
    </row>
    <row r="1815" spans="1:20" x14ac:dyDescent="0.2">
      <c r="A1815" s="1">
        <v>1811</v>
      </c>
      <c r="B1815" s="1" t="s">
        <v>981</v>
      </c>
      <c r="C1815" s="1" t="s">
        <v>982</v>
      </c>
      <c r="D1815" s="27" t="s">
        <v>1504</v>
      </c>
      <c r="E1815" s="30">
        <v>1992</v>
      </c>
      <c r="F1815" s="16">
        <v>2026</v>
      </c>
      <c r="G1815" s="17">
        <v>5.258101851851852E-2</v>
      </c>
      <c r="H1815" s="17">
        <v>5.1712962962962961E-2</v>
      </c>
      <c r="I1815" s="17">
        <v>4.2372685185185187E-2</v>
      </c>
      <c r="J1815" s="17">
        <v>6.4641203703703701E-2</v>
      </c>
      <c r="K1815" s="17">
        <v>4.3541666666666666E-2</v>
      </c>
      <c r="L1815" s="17">
        <v>4.3437499999999997E-2</v>
      </c>
      <c r="M1815" s="17">
        <f t="shared" si="116"/>
        <v>0.29828703703703702</v>
      </c>
      <c r="N1815" s="16" t="s">
        <v>803</v>
      </c>
      <c r="O1815" s="16">
        <v>308</v>
      </c>
      <c r="P1815" s="17">
        <f t="shared" si="115"/>
        <v>4.638989689534012E-3</v>
      </c>
      <c r="Q1815" s="16">
        <f t="shared" si="118"/>
        <v>34</v>
      </c>
      <c r="R1815" s="16" t="s">
        <v>830</v>
      </c>
      <c r="S1815" s="16">
        <v>41</v>
      </c>
      <c r="T1815" s="16">
        <f t="shared" si="117"/>
        <v>6</v>
      </c>
    </row>
    <row r="1816" spans="1:20" x14ac:dyDescent="0.2">
      <c r="A1816" s="1">
        <v>1812</v>
      </c>
      <c r="B1816" s="1" t="s">
        <v>1434</v>
      </c>
      <c r="C1816" s="1" t="s">
        <v>942</v>
      </c>
      <c r="D1816" s="27" t="s">
        <v>32</v>
      </c>
      <c r="E1816" s="30">
        <v>1972</v>
      </c>
      <c r="F1816" s="16">
        <v>2026</v>
      </c>
      <c r="G1816" s="17">
        <v>5.4722222222222221E-2</v>
      </c>
      <c r="H1816" s="17">
        <v>5.5879629629629626E-2</v>
      </c>
      <c r="I1816" s="17">
        <v>4.4560185185185182E-2</v>
      </c>
      <c r="J1816" s="17">
        <v>5.5405092592592596E-2</v>
      </c>
      <c r="K1816" s="17">
        <v>4.4293981481481483E-2</v>
      </c>
      <c r="L1816" s="17">
        <v>4.4270833333333336E-2</v>
      </c>
      <c r="M1816" s="17">
        <f t="shared" si="116"/>
        <v>0.29913194444444441</v>
      </c>
      <c r="N1816" s="16" t="s">
        <v>803</v>
      </c>
      <c r="O1816" s="16">
        <v>309</v>
      </c>
      <c r="P1816" s="17">
        <f t="shared" si="115"/>
        <v>4.6521297736305499E-3</v>
      </c>
      <c r="Q1816" s="16">
        <f t="shared" si="118"/>
        <v>54</v>
      </c>
      <c r="R1816" s="16" t="s">
        <v>832</v>
      </c>
      <c r="S1816" s="16">
        <v>42</v>
      </c>
      <c r="T1816" s="16">
        <f t="shared" si="117"/>
        <v>6</v>
      </c>
    </row>
    <row r="1817" spans="1:20" x14ac:dyDescent="0.2">
      <c r="A1817" s="1">
        <v>1813</v>
      </c>
      <c r="B1817" s="1" t="s">
        <v>874</v>
      </c>
      <c r="C1817" s="1" t="s">
        <v>155</v>
      </c>
      <c r="D1817" s="27" t="s">
        <v>2</v>
      </c>
      <c r="E1817" s="30">
        <v>1970</v>
      </c>
      <c r="F1817" s="16">
        <v>2026</v>
      </c>
      <c r="G1817" s="17">
        <v>5.2314814814814814E-2</v>
      </c>
      <c r="H1817" s="17">
        <v>5.4155092592592595E-2</v>
      </c>
      <c r="I1817" s="17">
        <v>4.3530092592592592E-2</v>
      </c>
      <c r="J1817" s="17">
        <v>5.9780092592592593E-2</v>
      </c>
      <c r="K1817" s="17">
        <v>4.490740740740741E-2</v>
      </c>
      <c r="L1817" s="17">
        <v>4.4606481481481483E-2</v>
      </c>
      <c r="M1817" s="17">
        <f t="shared" si="116"/>
        <v>0.29929398148148151</v>
      </c>
      <c r="N1817" s="16" t="s">
        <v>803</v>
      </c>
      <c r="O1817" s="16">
        <v>310</v>
      </c>
      <c r="P1817" s="17">
        <f t="shared" si="115"/>
        <v>4.6546497897586537E-3</v>
      </c>
      <c r="Q1817" s="16">
        <f t="shared" si="118"/>
        <v>56</v>
      </c>
      <c r="R1817" s="16" t="s">
        <v>1499</v>
      </c>
      <c r="S1817" s="16">
        <v>30</v>
      </c>
      <c r="T1817" s="16">
        <f t="shared" si="117"/>
        <v>6</v>
      </c>
    </row>
    <row r="1818" spans="1:20" x14ac:dyDescent="0.2">
      <c r="A1818" s="1">
        <v>1814</v>
      </c>
      <c r="B1818" s="1" t="s">
        <v>701</v>
      </c>
      <c r="C1818" s="1" t="s">
        <v>422</v>
      </c>
      <c r="D1818" s="27" t="s">
        <v>74</v>
      </c>
      <c r="E1818" s="30">
        <v>2006</v>
      </c>
      <c r="F1818" s="16">
        <v>2026</v>
      </c>
      <c r="G1818" s="17">
        <v>5.6354166666666664E-2</v>
      </c>
      <c r="H1818" s="17">
        <v>5.5625000000000001E-2</v>
      </c>
      <c r="I1818" s="17">
        <v>4.4780092592592594E-2</v>
      </c>
      <c r="J1818" s="17">
        <v>5.6064814814814817E-2</v>
      </c>
      <c r="K1818" s="17">
        <v>4.4293981481481483E-2</v>
      </c>
      <c r="L1818" s="17">
        <v>4.2256944444444444E-2</v>
      </c>
      <c r="M1818" s="17">
        <f t="shared" si="116"/>
        <v>0.299375</v>
      </c>
      <c r="N1818" s="16" t="s">
        <v>803</v>
      </c>
      <c r="O1818" s="16">
        <v>311</v>
      </c>
      <c r="P1818" s="17">
        <f t="shared" si="115"/>
        <v>4.6559097978227052E-3</v>
      </c>
      <c r="Q1818" s="16">
        <f t="shared" si="118"/>
        <v>20</v>
      </c>
      <c r="R1818" s="16" t="s">
        <v>2279</v>
      </c>
      <c r="S1818" s="16">
        <v>55</v>
      </c>
      <c r="T1818" s="16">
        <f t="shared" si="117"/>
        <v>6</v>
      </c>
    </row>
    <row r="1819" spans="1:20" x14ac:dyDescent="0.2">
      <c r="A1819" s="1">
        <v>1815</v>
      </c>
      <c r="B1819" s="1" t="s">
        <v>2057</v>
      </c>
      <c r="C1819" s="1" t="s">
        <v>1379</v>
      </c>
      <c r="D1819" s="27" t="s">
        <v>844</v>
      </c>
      <c r="E1819" s="30">
        <v>2005</v>
      </c>
      <c r="F1819" s="16">
        <v>2026</v>
      </c>
      <c r="G1819" s="17">
        <v>5.6446759259259259E-2</v>
      </c>
      <c r="H1819" s="17">
        <v>5.5625000000000001E-2</v>
      </c>
      <c r="I1819" s="17">
        <v>4.4756944444444446E-2</v>
      </c>
      <c r="J1819" s="17">
        <v>5.6053240740740744E-2</v>
      </c>
      <c r="K1819" s="17">
        <v>4.4282407407407409E-2</v>
      </c>
      <c r="L1819" s="17">
        <v>4.2453703703703702E-2</v>
      </c>
      <c r="M1819" s="17">
        <f t="shared" si="116"/>
        <v>0.2996180555555556</v>
      </c>
      <c r="N1819" s="16" t="s">
        <v>803</v>
      </c>
      <c r="O1819" s="16">
        <v>312</v>
      </c>
      <c r="P1819" s="17">
        <f t="shared" si="115"/>
        <v>4.6596898220148605E-3</v>
      </c>
      <c r="Q1819" s="16">
        <f t="shared" si="118"/>
        <v>21</v>
      </c>
      <c r="R1819" s="16" t="s">
        <v>2279</v>
      </c>
      <c r="S1819" s="16">
        <v>56</v>
      </c>
      <c r="T1819" s="16">
        <f t="shared" si="117"/>
        <v>6</v>
      </c>
    </row>
    <row r="1820" spans="1:20" x14ac:dyDescent="0.2">
      <c r="A1820" s="1">
        <v>1816</v>
      </c>
      <c r="B1820" s="1" t="s">
        <v>707</v>
      </c>
      <c r="C1820" s="1" t="s">
        <v>1247</v>
      </c>
      <c r="D1820" s="27" t="s">
        <v>25</v>
      </c>
      <c r="E1820" s="30">
        <v>2002</v>
      </c>
      <c r="F1820" s="16">
        <v>2026</v>
      </c>
      <c r="G1820" s="17">
        <v>5.6006944444444443E-2</v>
      </c>
      <c r="H1820" s="17">
        <v>5.5682870370370369E-2</v>
      </c>
      <c r="I1820" s="17">
        <v>4.386574074074074E-2</v>
      </c>
      <c r="J1820" s="17">
        <v>5.7118055555555554E-2</v>
      </c>
      <c r="K1820" s="17">
        <v>4.358796296296296E-2</v>
      </c>
      <c r="L1820" s="17">
        <v>4.3368055555555556E-2</v>
      </c>
      <c r="M1820" s="17">
        <f t="shared" si="116"/>
        <v>0.29962962962962963</v>
      </c>
      <c r="N1820" s="16" t="s">
        <v>803</v>
      </c>
      <c r="O1820" s="16">
        <v>313</v>
      </c>
      <c r="P1820" s="17">
        <f t="shared" si="115"/>
        <v>4.6598698231668676E-3</v>
      </c>
      <c r="Q1820" s="16">
        <f t="shared" si="118"/>
        <v>24</v>
      </c>
      <c r="R1820" s="16" t="s">
        <v>2279</v>
      </c>
      <c r="S1820" s="16">
        <v>57</v>
      </c>
      <c r="T1820" s="16">
        <f t="shared" si="117"/>
        <v>6</v>
      </c>
    </row>
    <row r="1821" spans="1:20" x14ac:dyDescent="0.2">
      <c r="A1821" s="1">
        <v>1817</v>
      </c>
      <c r="B1821" s="1" t="s">
        <v>2058</v>
      </c>
      <c r="C1821" s="1" t="s">
        <v>1806</v>
      </c>
      <c r="D1821" s="27" t="s">
        <v>9</v>
      </c>
      <c r="E1821" s="30">
        <v>1981</v>
      </c>
      <c r="F1821" s="16">
        <v>2026</v>
      </c>
      <c r="G1821" s="17">
        <v>5.4085648148148147E-2</v>
      </c>
      <c r="H1821" s="17">
        <v>5.4062499999999999E-2</v>
      </c>
      <c r="I1821" s="17">
        <v>4.3310185185185188E-2</v>
      </c>
      <c r="J1821" s="17">
        <v>5.6284722222222222E-2</v>
      </c>
      <c r="K1821" s="17">
        <v>4.6180555555555558E-2</v>
      </c>
      <c r="L1821" s="17">
        <v>4.5925925925925926E-2</v>
      </c>
      <c r="M1821" s="17">
        <f t="shared" si="116"/>
        <v>0.29984953703703704</v>
      </c>
      <c r="N1821" s="16" t="s">
        <v>803</v>
      </c>
      <c r="O1821" s="16">
        <v>314</v>
      </c>
      <c r="P1821" s="17">
        <f t="shared" si="115"/>
        <v>4.6632898450550079E-3</v>
      </c>
      <c r="Q1821" s="16">
        <f t="shared" si="118"/>
        <v>45</v>
      </c>
      <c r="R1821" s="16" t="s">
        <v>1479</v>
      </c>
      <c r="S1821" s="16">
        <v>44</v>
      </c>
      <c r="T1821" s="16">
        <f t="shared" si="117"/>
        <v>6</v>
      </c>
    </row>
    <row r="1822" spans="1:20" x14ac:dyDescent="0.2">
      <c r="A1822" s="1">
        <v>1818</v>
      </c>
      <c r="B1822" s="1" t="s">
        <v>1326</v>
      </c>
      <c r="C1822" s="1" t="s">
        <v>232</v>
      </c>
      <c r="D1822" s="27" t="s">
        <v>1657</v>
      </c>
      <c r="E1822" s="30">
        <v>1978</v>
      </c>
      <c r="F1822" s="16">
        <v>2026</v>
      </c>
      <c r="G1822" s="17">
        <v>5.2789351851851851E-2</v>
      </c>
      <c r="H1822" s="17">
        <v>5.6493055555555553E-2</v>
      </c>
      <c r="I1822" s="17">
        <v>4.4386574074074071E-2</v>
      </c>
      <c r="J1822" s="17">
        <v>5.648148148148148E-2</v>
      </c>
      <c r="K1822" s="17">
        <v>4.4560185185185182E-2</v>
      </c>
      <c r="L1822" s="17">
        <v>4.5925925925925926E-2</v>
      </c>
      <c r="M1822" s="17">
        <f t="shared" si="116"/>
        <v>0.30063657407407407</v>
      </c>
      <c r="N1822" s="16" t="s">
        <v>803</v>
      </c>
      <c r="O1822" s="16">
        <v>315</v>
      </c>
      <c r="P1822" s="17">
        <f t="shared" si="115"/>
        <v>4.6755299233915085E-3</v>
      </c>
      <c r="Q1822" s="16">
        <f t="shared" si="118"/>
        <v>48</v>
      </c>
      <c r="R1822" s="16" t="s">
        <v>1479</v>
      </c>
      <c r="S1822" s="16">
        <v>45</v>
      </c>
      <c r="T1822" s="16">
        <f t="shared" si="117"/>
        <v>6</v>
      </c>
    </row>
    <row r="1823" spans="1:20" x14ac:dyDescent="0.2">
      <c r="A1823" s="1">
        <v>1819</v>
      </c>
      <c r="B1823" s="1" t="s">
        <v>745</v>
      </c>
      <c r="C1823" s="1" t="s">
        <v>310</v>
      </c>
      <c r="D1823" s="27" t="s">
        <v>1225</v>
      </c>
      <c r="E1823" s="30">
        <v>1976</v>
      </c>
      <c r="F1823" s="16">
        <v>2026</v>
      </c>
      <c r="G1823" s="17">
        <v>5.3634259259259257E-2</v>
      </c>
      <c r="H1823" s="17">
        <v>5.3807870370370367E-2</v>
      </c>
      <c r="I1823" s="17">
        <v>4.4062499999999998E-2</v>
      </c>
      <c r="J1823" s="17">
        <v>5.8611111111111114E-2</v>
      </c>
      <c r="K1823" s="17">
        <v>4.508101851851852E-2</v>
      </c>
      <c r="L1823" s="17">
        <v>4.5509259259259256E-2</v>
      </c>
      <c r="M1823" s="17">
        <f t="shared" si="116"/>
        <v>0.30070601851851853</v>
      </c>
      <c r="N1823" s="16" t="s">
        <v>803</v>
      </c>
      <c r="O1823" s="16">
        <v>316</v>
      </c>
      <c r="P1823" s="17">
        <f t="shared" si="115"/>
        <v>4.6766099303035529E-3</v>
      </c>
      <c r="Q1823" s="16">
        <f t="shared" si="118"/>
        <v>50</v>
      </c>
      <c r="R1823" s="16" t="s">
        <v>832</v>
      </c>
      <c r="S1823" s="16">
        <v>43</v>
      </c>
      <c r="T1823" s="16">
        <f t="shared" si="117"/>
        <v>6</v>
      </c>
    </row>
    <row r="1824" spans="1:20" x14ac:dyDescent="0.2">
      <c r="A1824" s="1">
        <v>1820</v>
      </c>
      <c r="B1824" s="1" t="s">
        <v>1906</v>
      </c>
      <c r="C1824" s="1" t="s">
        <v>420</v>
      </c>
      <c r="D1824" s="27" t="s">
        <v>1633</v>
      </c>
      <c r="E1824" s="30">
        <v>1987</v>
      </c>
      <c r="F1824" s="16">
        <v>2026</v>
      </c>
      <c r="G1824" s="17">
        <v>5.3634259259259257E-2</v>
      </c>
      <c r="H1824" s="17">
        <v>5.5092592592592596E-2</v>
      </c>
      <c r="I1824" s="17">
        <v>4.4166666666666667E-2</v>
      </c>
      <c r="J1824" s="17">
        <v>5.634259259259259E-2</v>
      </c>
      <c r="K1824" s="17">
        <v>4.5335648148148146E-2</v>
      </c>
      <c r="L1824" s="17">
        <v>4.6307870370370367E-2</v>
      </c>
      <c r="M1824" s="17">
        <f t="shared" si="116"/>
        <v>0.30087962962962961</v>
      </c>
      <c r="N1824" s="16" t="s">
        <v>803</v>
      </c>
      <c r="O1824" s="16">
        <v>317</v>
      </c>
      <c r="P1824" s="17">
        <f t="shared" si="115"/>
        <v>4.679309947583663E-3</v>
      </c>
      <c r="Q1824" s="16">
        <f t="shared" si="118"/>
        <v>39</v>
      </c>
      <c r="R1824" s="16" t="s">
        <v>1467</v>
      </c>
      <c r="S1824" s="16">
        <v>43</v>
      </c>
      <c r="T1824" s="16">
        <f t="shared" si="117"/>
        <v>6</v>
      </c>
    </row>
    <row r="1825" spans="1:20" x14ac:dyDescent="0.2">
      <c r="A1825" s="1">
        <v>1821</v>
      </c>
      <c r="B1825" s="1" t="s">
        <v>1222</v>
      </c>
      <c r="C1825" s="1" t="s">
        <v>110</v>
      </c>
      <c r="D1825" s="27" t="s">
        <v>3</v>
      </c>
      <c r="E1825" s="30">
        <v>1968</v>
      </c>
      <c r="F1825" s="16">
        <v>2026</v>
      </c>
      <c r="G1825" s="17">
        <v>5.2071759259259262E-2</v>
      </c>
      <c r="H1825" s="17">
        <v>5.5115740740740743E-2</v>
      </c>
      <c r="I1825" s="17">
        <v>4.4189814814814814E-2</v>
      </c>
      <c r="J1825" s="17">
        <v>5.8449074074074077E-2</v>
      </c>
      <c r="K1825" s="17">
        <v>4.5138888888888888E-2</v>
      </c>
      <c r="L1825" s="17">
        <v>4.5960648148148146E-2</v>
      </c>
      <c r="M1825" s="17">
        <f t="shared" si="116"/>
        <v>0.30092592592592593</v>
      </c>
      <c r="N1825" s="16" t="s">
        <v>803</v>
      </c>
      <c r="O1825" s="16">
        <v>318</v>
      </c>
      <c r="P1825" s="17">
        <f t="shared" si="115"/>
        <v>4.6800299521916932E-3</v>
      </c>
      <c r="Q1825" s="16">
        <f t="shared" si="118"/>
        <v>58</v>
      </c>
      <c r="R1825" s="16" t="s">
        <v>1499</v>
      </c>
      <c r="S1825" s="16">
        <v>31</v>
      </c>
      <c r="T1825" s="16">
        <f t="shared" si="117"/>
        <v>6</v>
      </c>
    </row>
    <row r="1826" spans="1:20" x14ac:dyDescent="0.2">
      <c r="A1826" s="1">
        <v>1822</v>
      </c>
      <c r="B1826" s="1" t="s">
        <v>852</v>
      </c>
      <c r="C1826" s="1" t="s">
        <v>1208</v>
      </c>
      <c r="D1826" s="27" t="s">
        <v>20</v>
      </c>
      <c r="E1826" s="30">
        <v>1972</v>
      </c>
      <c r="F1826" s="16">
        <v>2026</v>
      </c>
      <c r="G1826" s="17">
        <v>5.3148148148148146E-2</v>
      </c>
      <c r="H1826" s="17">
        <v>5.527777777777778E-2</v>
      </c>
      <c r="I1826" s="17">
        <v>4.4444444444444446E-2</v>
      </c>
      <c r="J1826" s="17">
        <v>5.6979166666666664E-2</v>
      </c>
      <c r="K1826" s="17">
        <v>4.5775462962962962E-2</v>
      </c>
      <c r="L1826" s="17">
        <v>4.5428240740740741E-2</v>
      </c>
      <c r="M1826" s="17">
        <f t="shared" si="116"/>
        <v>0.30105324074074075</v>
      </c>
      <c r="N1826" s="16" t="s">
        <v>803</v>
      </c>
      <c r="O1826" s="16">
        <v>319</v>
      </c>
      <c r="P1826" s="17">
        <f t="shared" si="115"/>
        <v>4.6820099648637748E-3</v>
      </c>
      <c r="Q1826" s="16">
        <f t="shared" si="118"/>
        <v>54</v>
      </c>
      <c r="R1826" s="16" t="s">
        <v>832</v>
      </c>
      <c r="S1826" s="16">
        <v>44</v>
      </c>
      <c r="T1826" s="16">
        <f t="shared" si="117"/>
        <v>6</v>
      </c>
    </row>
    <row r="1827" spans="1:20" x14ac:dyDescent="0.2">
      <c r="A1827" s="1">
        <v>1823</v>
      </c>
      <c r="B1827" s="1" t="s">
        <v>781</v>
      </c>
      <c r="C1827" s="1" t="s">
        <v>154</v>
      </c>
      <c r="D1827" s="27" t="s">
        <v>1658</v>
      </c>
      <c r="E1827" s="30">
        <v>1977</v>
      </c>
      <c r="F1827" s="16">
        <v>2026</v>
      </c>
      <c r="G1827" s="17">
        <v>5.3692129629629631E-2</v>
      </c>
      <c r="H1827" s="17">
        <v>5.7337962962962966E-2</v>
      </c>
      <c r="I1827" s="17">
        <v>4.4282407407407409E-2</v>
      </c>
      <c r="J1827" s="17">
        <v>5.6377314814814818E-2</v>
      </c>
      <c r="K1827" s="17">
        <v>4.5034722222222219E-2</v>
      </c>
      <c r="L1827" s="17">
        <v>4.4421296296296299E-2</v>
      </c>
      <c r="M1827" s="17">
        <f t="shared" si="116"/>
        <v>0.30114583333333339</v>
      </c>
      <c r="N1827" s="16" t="s">
        <v>803</v>
      </c>
      <c r="O1827" s="16">
        <v>320</v>
      </c>
      <c r="P1827" s="17">
        <f t="shared" si="115"/>
        <v>4.6834499740798343E-3</v>
      </c>
      <c r="Q1827" s="16">
        <f t="shared" si="118"/>
        <v>49</v>
      </c>
      <c r="R1827" s="16" t="s">
        <v>1479</v>
      </c>
      <c r="S1827" s="16">
        <v>46</v>
      </c>
      <c r="T1827" s="16">
        <f t="shared" si="117"/>
        <v>6</v>
      </c>
    </row>
    <row r="1828" spans="1:20" x14ac:dyDescent="0.2">
      <c r="A1828" s="1">
        <v>1824</v>
      </c>
      <c r="B1828" s="1" t="s">
        <v>1262</v>
      </c>
      <c r="C1828" s="1" t="s">
        <v>336</v>
      </c>
      <c r="D1828" s="27" t="s">
        <v>1447</v>
      </c>
      <c r="E1828" s="30">
        <v>1976</v>
      </c>
      <c r="F1828" s="16">
        <v>2026</v>
      </c>
      <c r="G1828" s="17">
        <v>5.4224537037037036E-2</v>
      </c>
      <c r="H1828" s="17">
        <v>5.4803240740740743E-2</v>
      </c>
      <c r="I1828" s="17">
        <v>4.4062499999999998E-2</v>
      </c>
      <c r="J1828" s="17">
        <v>5.7326388888888892E-2</v>
      </c>
      <c r="K1828" s="17">
        <v>4.5335648148148146E-2</v>
      </c>
      <c r="L1828" s="17">
        <v>4.5844907407407411E-2</v>
      </c>
      <c r="M1828" s="17">
        <f t="shared" si="116"/>
        <v>0.30159722222222224</v>
      </c>
      <c r="N1828" s="16" t="s">
        <v>803</v>
      </c>
      <c r="O1828" s="16">
        <v>321</v>
      </c>
      <c r="P1828" s="17">
        <f t="shared" ref="P1828:P1891" si="119">SUM(M1828/$M$4)</f>
        <v>4.690470019008121E-3</v>
      </c>
      <c r="Q1828" s="16">
        <f t="shared" si="118"/>
        <v>50</v>
      </c>
      <c r="R1828" s="16" t="s">
        <v>832</v>
      </c>
      <c r="S1828" s="16">
        <v>45</v>
      </c>
      <c r="T1828" s="16">
        <f t="shared" si="117"/>
        <v>6</v>
      </c>
    </row>
    <row r="1829" spans="1:20" x14ac:dyDescent="0.2">
      <c r="A1829" s="1">
        <v>1825</v>
      </c>
      <c r="B1829" s="1" t="s">
        <v>454</v>
      </c>
      <c r="C1829" s="1" t="s">
        <v>1807</v>
      </c>
      <c r="D1829" s="27" t="s">
        <v>1659</v>
      </c>
      <c r="E1829" s="30">
        <v>1976</v>
      </c>
      <c r="F1829" s="16">
        <v>2026</v>
      </c>
      <c r="G1829" s="17">
        <v>5.3541666666666668E-2</v>
      </c>
      <c r="H1829" s="17">
        <v>5.5115740740740743E-2</v>
      </c>
      <c r="I1829" s="17">
        <v>4.4537037037037035E-2</v>
      </c>
      <c r="J1829" s="17">
        <v>5.6840277777777781E-2</v>
      </c>
      <c r="K1829" s="17">
        <v>4.5682870370370374E-2</v>
      </c>
      <c r="L1829" s="17">
        <v>4.5995370370370367E-2</v>
      </c>
      <c r="M1829" s="17">
        <f t="shared" si="116"/>
        <v>0.30171296296296296</v>
      </c>
      <c r="N1829" s="16" t="s">
        <v>803</v>
      </c>
      <c r="O1829" s="16">
        <v>322</v>
      </c>
      <c r="P1829" s="17">
        <f t="shared" si="119"/>
        <v>4.6922700305281947E-3</v>
      </c>
      <c r="Q1829" s="16">
        <f t="shared" si="118"/>
        <v>50</v>
      </c>
      <c r="R1829" s="16" t="s">
        <v>832</v>
      </c>
      <c r="S1829" s="16">
        <v>46</v>
      </c>
      <c r="T1829" s="16">
        <f t="shared" si="117"/>
        <v>6</v>
      </c>
    </row>
    <row r="1830" spans="1:20" x14ac:dyDescent="0.2">
      <c r="A1830" s="1">
        <v>1826</v>
      </c>
      <c r="B1830" s="1" t="s">
        <v>2060</v>
      </c>
      <c r="C1830" s="1" t="s">
        <v>1808</v>
      </c>
      <c r="D1830" s="27" t="s">
        <v>25</v>
      </c>
      <c r="E1830" s="30">
        <v>1967</v>
      </c>
      <c r="F1830" s="16">
        <v>2026</v>
      </c>
      <c r="G1830" s="17">
        <v>5.6631944444444443E-2</v>
      </c>
      <c r="H1830" s="17">
        <v>5.6504629629629627E-2</v>
      </c>
      <c r="I1830" s="17">
        <v>4.4259259259259262E-2</v>
      </c>
      <c r="J1830" s="17">
        <v>5.6805555555555554E-2</v>
      </c>
      <c r="K1830" s="17">
        <v>4.3935185185185188E-2</v>
      </c>
      <c r="L1830" s="17">
        <v>4.4108796296296299E-2</v>
      </c>
      <c r="M1830" s="17">
        <f t="shared" si="116"/>
        <v>0.30224537037037036</v>
      </c>
      <c r="N1830" s="16" t="s">
        <v>803</v>
      </c>
      <c r="O1830" s="16">
        <v>323</v>
      </c>
      <c r="P1830" s="17">
        <f t="shared" si="119"/>
        <v>4.7005500835205338E-3</v>
      </c>
      <c r="Q1830" s="16">
        <f t="shared" si="118"/>
        <v>59</v>
      </c>
      <c r="R1830" s="16" t="s">
        <v>1499</v>
      </c>
      <c r="S1830" s="16">
        <v>32</v>
      </c>
      <c r="T1830" s="16">
        <f t="shared" si="117"/>
        <v>6</v>
      </c>
    </row>
    <row r="1831" spans="1:20" x14ac:dyDescent="0.2">
      <c r="A1831" s="1">
        <v>1827</v>
      </c>
      <c r="B1831" s="1" t="s">
        <v>2061</v>
      </c>
      <c r="C1831" s="1" t="s">
        <v>379</v>
      </c>
      <c r="D1831" s="27" t="s">
        <v>1339</v>
      </c>
      <c r="E1831" s="30">
        <v>1992</v>
      </c>
      <c r="F1831" s="16">
        <v>2026</v>
      </c>
      <c r="G1831" s="17">
        <v>5.6331018518518516E-2</v>
      </c>
      <c r="H1831" s="17">
        <v>5.7870370370370371E-2</v>
      </c>
      <c r="I1831" s="17">
        <v>4.5775462962962962E-2</v>
      </c>
      <c r="J1831" s="17">
        <v>5.5995370370370369E-2</v>
      </c>
      <c r="K1831" s="17">
        <v>4.297453703703704E-2</v>
      </c>
      <c r="L1831" s="17">
        <v>4.355324074074074E-2</v>
      </c>
      <c r="M1831" s="17">
        <f t="shared" si="116"/>
        <v>0.30249999999999999</v>
      </c>
      <c r="N1831" s="16" t="s">
        <v>803</v>
      </c>
      <c r="O1831" s="16">
        <v>324</v>
      </c>
      <c r="P1831" s="17">
        <f t="shared" si="119"/>
        <v>4.7045101088646962E-3</v>
      </c>
      <c r="Q1831" s="16">
        <f t="shared" si="118"/>
        <v>34</v>
      </c>
      <c r="R1831" s="16" t="s">
        <v>830</v>
      </c>
      <c r="S1831" s="16">
        <v>42</v>
      </c>
      <c r="T1831" s="16">
        <f t="shared" si="117"/>
        <v>6</v>
      </c>
    </row>
    <row r="1832" spans="1:20" x14ac:dyDescent="0.2">
      <c r="A1832" s="1">
        <v>1828</v>
      </c>
      <c r="B1832" s="1" t="s">
        <v>977</v>
      </c>
      <c r="C1832" s="1" t="s">
        <v>278</v>
      </c>
      <c r="D1832" s="27" t="s">
        <v>978</v>
      </c>
      <c r="E1832" s="30">
        <v>1975</v>
      </c>
      <c r="F1832" s="16">
        <v>2026</v>
      </c>
      <c r="G1832" s="17">
        <v>5.4502314814814816E-2</v>
      </c>
      <c r="H1832" s="17">
        <v>5.4814814814814816E-2</v>
      </c>
      <c r="I1832" s="17">
        <v>4.4803240740740741E-2</v>
      </c>
      <c r="J1832" s="17">
        <v>5.7361111111111113E-2</v>
      </c>
      <c r="K1832" s="17">
        <v>4.5324074074074072E-2</v>
      </c>
      <c r="L1832" s="17">
        <v>4.583333333333333E-2</v>
      </c>
      <c r="M1832" s="17">
        <f t="shared" si="116"/>
        <v>0.3026388888888889</v>
      </c>
      <c r="N1832" s="16" t="s">
        <v>803</v>
      </c>
      <c r="O1832" s="16">
        <v>325</v>
      </c>
      <c r="P1832" s="17">
        <f t="shared" si="119"/>
        <v>4.706670122688785E-3</v>
      </c>
      <c r="Q1832" s="16">
        <f t="shared" si="118"/>
        <v>51</v>
      </c>
      <c r="R1832" s="16" t="s">
        <v>832</v>
      </c>
      <c r="S1832" s="16">
        <v>47</v>
      </c>
      <c r="T1832" s="16">
        <f t="shared" si="117"/>
        <v>6</v>
      </c>
    </row>
    <row r="1833" spans="1:20" x14ac:dyDescent="0.2">
      <c r="A1833" s="1">
        <v>1829</v>
      </c>
      <c r="B1833" s="1" t="s">
        <v>2063</v>
      </c>
      <c r="C1833" s="1" t="s">
        <v>402</v>
      </c>
      <c r="D1833" s="27" t="s">
        <v>25</v>
      </c>
      <c r="E1833" s="30">
        <v>1996</v>
      </c>
      <c r="F1833" s="16">
        <v>2026</v>
      </c>
      <c r="G1833" s="17">
        <v>5.6203703703703707E-2</v>
      </c>
      <c r="H1833" s="17">
        <v>5.6435185185185185E-2</v>
      </c>
      <c r="I1833" s="17">
        <v>4.5324074074074072E-2</v>
      </c>
      <c r="J1833" s="17">
        <v>5.7581018518518517E-2</v>
      </c>
      <c r="K1833" s="17">
        <v>4.4155092592592593E-2</v>
      </c>
      <c r="L1833" s="17">
        <v>4.3506944444444445E-2</v>
      </c>
      <c r="M1833" s="17">
        <f t="shared" si="116"/>
        <v>0.30320601851851858</v>
      </c>
      <c r="N1833" s="16" t="s">
        <v>803</v>
      </c>
      <c r="O1833" s="16">
        <v>326</v>
      </c>
      <c r="P1833" s="17">
        <f t="shared" si="119"/>
        <v>4.7154901791371462E-3</v>
      </c>
      <c r="Q1833" s="16">
        <f t="shared" si="118"/>
        <v>30</v>
      </c>
      <c r="R1833" s="16" t="s">
        <v>830</v>
      </c>
      <c r="S1833" s="16">
        <v>43</v>
      </c>
      <c r="T1833" s="16">
        <f t="shared" si="117"/>
        <v>6</v>
      </c>
    </row>
    <row r="1834" spans="1:20" x14ac:dyDescent="0.2">
      <c r="A1834" s="1">
        <v>1830</v>
      </c>
      <c r="B1834" s="1" t="s">
        <v>2064</v>
      </c>
      <c r="C1834" s="1" t="s">
        <v>839</v>
      </c>
      <c r="D1834" s="27" t="s">
        <v>1661</v>
      </c>
      <c r="E1834" s="30">
        <v>1986</v>
      </c>
      <c r="F1834" s="16">
        <v>2026</v>
      </c>
      <c r="G1834" s="17">
        <v>5.5092592592592596E-2</v>
      </c>
      <c r="H1834" s="17">
        <v>5.8773148148148151E-2</v>
      </c>
      <c r="I1834" s="17">
        <v>4.4548611111111108E-2</v>
      </c>
      <c r="J1834" s="17">
        <v>5.6157407407407406E-2</v>
      </c>
      <c r="K1834" s="17">
        <v>4.4560185185185182E-2</v>
      </c>
      <c r="L1834" s="17">
        <v>4.4282407407407409E-2</v>
      </c>
      <c r="M1834" s="17">
        <f t="shared" si="116"/>
        <v>0.30341435185185184</v>
      </c>
      <c r="N1834" s="16" t="s">
        <v>803</v>
      </c>
      <c r="O1834" s="16">
        <v>327</v>
      </c>
      <c r="P1834" s="17">
        <f t="shared" si="119"/>
        <v>4.7187301998732785E-3</v>
      </c>
      <c r="Q1834" s="16">
        <f t="shared" si="118"/>
        <v>40</v>
      </c>
      <c r="R1834" s="16" t="s">
        <v>831</v>
      </c>
      <c r="S1834" s="16">
        <v>35</v>
      </c>
      <c r="T1834" s="16">
        <f t="shared" si="117"/>
        <v>6</v>
      </c>
    </row>
    <row r="1835" spans="1:20" x14ac:dyDescent="0.2">
      <c r="A1835" s="1">
        <v>1831</v>
      </c>
      <c r="B1835" s="1" t="s">
        <v>461</v>
      </c>
      <c r="C1835" s="1" t="s">
        <v>1266</v>
      </c>
      <c r="D1835" s="27"/>
      <c r="E1835" s="30">
        <v>1985</v>
      </c>
      <c r="F1835" s="16">
        <v>2026</v>
      </c>
      <c r="G1835" s="17">
        <v>5.3217592592592594E-2</v>
      </c>
      <c r="H1835" s="17">
        <v>5.5312500000000001E-2</v>
      </c>
      <c r="I1835" s="17">
        <v>4.4548611111111108E-2</v>
      </c>
      <c r="J1835" s="17">
        <v>5.7210648148148149E-2</v>
      </c>
      <c r="K1835" s="17">
        <v>4.6319444444444448E-2</v>
      </c>
      <c r="L1835" s="17">
        <v>4.6898148148148147E-2</v>
      </c>
      <c r="M1835" s="17">
        <f t="shared" si="116"/>
        <v>0.30350694444444443</v>
      </c>
      <c r="N1835" s="16" t="s">
        <v>803</v>
      </c>
      <c r="O1835" s="16">
        <v>328</v>
      </c>
      <c r="P1835" s="17">
        <f t="shared" si="119"/>
        <v>4.7201702090893371E-3</v>
      </c>
      <c r="Q1835" s="16">
        <f t="shared" si="118"/>
        <v>41</v>
      </c>
      <c r="R1835" s="16" t="s">
        <v>831</v>
      </c>
      <c r="S1835" s="16">
        <v>36</v>
      </c>
      <c r="T1835" s="16">
        <f t="shared" si="117"/>
        <v>6</v>
      </c>
    </row>
    <row r="1836" spans="1:20" x14ac:dyDescent="0.2">
      <c r="A1836" s="1">
        <v>1832</v>
      </c>
      <c r="B1836" s="1" t="s">
        <v>767</v>
      </c>
      <c r="C1836" s="1" t="s">
        <v>409</v>
      </c>
      <c r="D1836" s="27" t="s">
        <v>1662</v>
      </c>
      <c r="E1836" s="30">
        <v>1971</v>
      </c>
      <c r="F1836" s="16">
        <v>2026</v>
      </c>
      <c r="G1836" s="17">
        <v>5.4375E-2</v>
      </c>
      <c r="H1836" s="17">
        <v>5.6458333333333333E-2</v>
      </c>
      <c r="I1836" s="17">
        <v>4.6331018518518521E-2</v>
      </c>
      <c r="J1836" s="17">
        <v>5.7094907407407407E-2</v>
      </c>
      <c r="K1836" s="17">
        <v>4.508101851851852E-2</v>
      </c>
      <c r="L1836" s="17">
        <v>4.4270833333333336E-2</v>
      </c>
      <c r="M1836" s="17">
        <f t="shared" si="116"/>
        <v>0.30361111111111111</v>
      </c>
      <c r="N1836" s="16" t="s">
        <v>803</v>
      </c>
      <c r="O1836" s="16">
        <v>329</v>
      </c>
      <c r="P1836" s="17">
        <f t="shared" si="119"/>
        <v>4.7217902194574037E-3</v>
      </c>
      <c r="Q1836" s="16">
        <f t="shared" si="118"/>
        <v>55</v>
      </c>
      <c r="R1836" s="16" t="s">
        <v>1499</v>
      </c>
      <c r="S1836" s="16">
        <v>33</v>
      </c>
      <c r="T1836" s="16">
        <f t="shared" si="117"/>
        <v>6</v>
      </c>
    </row>
    <row r="1837" spans="1:20" x14ac:dyDescent="0.2">
      <c r="A1837" s="1">
        <v>1833</v>
      </c>
      <c r="B1837" s="1" t="s">
        <v>2065</v>
      </c>
      <c r="C1837" s="1" t="s">
        <v>283</v>
      </c>
      <c r="D1837" s="27" t="s">
        <v>47</v>
      </c>
      <c r="E1837" s="30">
        <v>1973</v>
      </c>
      <c r="F1837" s="16">
        <v>2026</v>
      </c>
      <c r="G1837" s="17">
        <v>5.230324074074074E-2</v>
      </c>
      <c r="H1837" s="17">
        <v>5.6678240740740737E-2</v>
      </c>
      <c r="I1837" s="17">
        <v>4.4201388888888887E-2</v>
      </c>
      <c r="J1837" s="17">
        <v>5.7581018518518517E-2</v>
      </c>
      <c r="K1837" s="17">
        <v>4.6655092592592595E-2</v>
      </c>
      <c r="L1837" s="17">
        <v>4.6249999999999999E-2</v>
      </c>
      <c r="M1837" s="17">
        <f t="shared" si="116"/>
        <v>0.30366898148148147</v>
      </c>
      <c r="N1837" s="16" t="s">
        <v>803</v>
      </c>
      <c r="O1837" s="16">
        <v>330</v>
      </c>
      <c r="P1837" s="17">
        <f t="shared" si="119"/>
        <v>4.7226902252174401E-3</v>
      </c>
      <c r="Q1837" s="16">
        <f t="shared" si="118"/>
        <v>53</v>
      </c>
      <c r="R1837" s="16" t="s">
        <v>832</v>
      </c>
      <c r="S1837" s="16">
        <v>48</v>
      </c>
      <c r="T1837" s="16">
        <f t="shared" si="117"/>
        <v>6</v>
      </c>
    </row>
    <row r="1838" spans="1:20" x14ac:dyDescent="0.2">
      <c r="A1838" s="1">
        <v>1834</v>
      </c>
      <c r="B1838" s="1" t="s">
        <v>751</v>
      </c>
      <c r="C1838" s="1" t="s">
        <v>240</v>
      </c>
      <c r="D1838" s="27" t="s">
        <v>1061</v>
      </c>
      <c r="E1838" s="30">
        <v>1976</v>
      </c>
      <c r="F1838" s="16">
        <v>2026</v>
      </c>
      <c r="G1838" s="17">
        <v>5.5127314814814816E-2</v>
      </c>
      <c r="H1838" s="17">
        <v>5.5115740740740743E-2</v>
      </c>
      <c r="I1838" s="17">
        <v>4.4537037037037035E-2</v>
      </c>
      <c r="J1838" s="17">
        <v>5.6840277777777781E-2</v>
      </c>
      <c r="K1838" s="17">
        <v>4.6018518518518521E-2</v>
      </c>
      <c r="L1838" s="17">
        <v>4.6030092592592595E-2</v>
      </c>
      <c r="M1838" s="17">
        <f t="shared" si="116"/>
        <v>0.30366898148148153</v>
      </c>
      <c r="N1838" s="16" t="s">
        <v>803</v>
      </c>
      <c r="O1838" s="16">
        <v>331</v>
      </c>
      <c r="P1838" s="17">
        <f t="shared" si="119"/>
        <v>4.7226902252174409E-3</v>
      </c>
      <c r="Q1838" s="16">
        <f t="shared" si="118"/>
        <v>50</v>
      </c>
      <c r="R1838" s="16" t="s">
        <v>832</v>
      </c>
      <c r="S1838" s="16">
        <v>49</v>
      </c>
      <c r="T1838" s="16">
        <f t="shared" si="117"/>
        <v>6</v>
      </c>
    </row>
    <row r="1839" spans="1:20" x14ac:dyDescent="0.2">
      <c r="A1839" s="1">
        <v>1835</v>
      </c>
      <c r="B1839" s="1" t="s">
        <v>730</v>
      </c>
      <c r="C1839" s="1" t="s">
        <v>380</v>
      </c>
      <c r="D1839" s="27" t="s">
        <v>1458</v>
      </c>
      <c r="E1839" s="30">
        <v>1965</v>
      </c>
      <c r="F1839" s="16">
        <v>2026</v>
      </c>
      <c r="G1839" s="17">
        <v>5.482638888888889E-2</v>
      </c>
      <c r="H1839" s="17">
        <v>5.496527777777778E-2</v>
      </c>
      <c r="I1839" s="17">
        <v>4.5266203703703704E-2</v>
      </c>
      <c r="J1839" s="17">
        <v>5.9097222222222225E-2</v>
      </c>
      <c r="K1839" s="17">
        <v>4.4953703703703704E-2</v>
      </c>
      <c r="L1839" s="17">
        <v>4.5254629629629631E-2</v>
      </c>
      <c r="M1839" s="17">
        <f t="shared" si="116"/>
        <v>0.30436342592592591</v>
      </c>
      <c r="N1839" s="16" t="s">
        <v>803</v>
      </c>
      <c r="O1839" s="16">
        <v>332</v>
      </c>
      <c r="P1839" s="17">
        <f t="shared" si="119"/>
        <v>4.733490294337883E-3</v>
      </c>
      <c r="Q1839" s="16">
        <f t="shared" si="118"/>
        <v>61</v>
      </c>
      <c r="R1839" s="16" t="s">
        <v>833</v>
      </c>
      <c r="S1839" s="16">
        <v>17</v>
      </c>
      <c r="T1839" s="16">
        <f t="shared" si="117"/>
        <v>6</v>
      </c>
    </row>
    <row r="1840" spans="1:20" x14ac:dyDescent="0.2">
      <c r="A1840" s="1">
        <v>1836</v>
      </c>
      <c r="B1840" s="1" t="s">
        <v>1154</v>
      </c>
      <c r="C1840" s="1" t="s">
        <v>949</v>
      </c>
      <c r="D1840" s="27" t="s">
        <v>1506</v>
      </c>
      <c r="E1840" s="30">
        <v>1991</v>
      </c>
      <c r="F1840" s="16">
        <v>2026</v>
      </c>
      <c r="G1840" s="17">
        <v>5.5567129629629633E-2</v>
      </c>
      <c r="H1840" s="17">
        <v>5.7118055555555554E-2</v>
      </c>
      <c r="I1840" s="17">
        <v>4.5266203703703704E-2</v>
      </c>
      <c r="J1840" s="17">
        <v>5.6770833333333333E-2</v>
      </c>
      <c r="K1840" s="17">
        <v>4.5185185185185182E-2</v>
      </c>
      <c r="L1840" s="17">
        <v>4.4988425925925925E-2</v>
      </c>
      <c r="M1840" s="17">
        <f t="shared" si="116"/>
        <v>0.30489583333333337</v>
      </c>
      <c r="N1840" s="16" t="s">
        <v>803</v>
      </c>
      <c r="O1840" s="16">
        <v>333</v>
      </c>
      <c r="P1840" s="17">
        <f t="shared" si="119"/>
        <v>4.7417703473302229E-3</v>
      </c>
      <c r="Q1840" s="16">
        <f t="shared" si="118"/>
        <v>35</v>
      </c>
      <c r="R1840" s="16" t="s">
        <v>1467</v>
      </c>
      <c r="S1840" s="16">
        <v>44</v>
      </c>
      <c r="T1840" s="16">
        <f t="shared" si="117"/>
        <v>6</v>
      </c>
    </row>
    <row r="1841" spans="1:20" x14ac:dyDescent="0.2">
      <c r="A1841" s="1">
        <v>1837</v>
      </c>
      <c r="B1841" s="1" t="s">
        <v>569</v>
      </c>
      <c r="C1841" s="1" t="s">
        <v>274</v>
      </c>
      <c r="D1841" s="27" t="s">
        <v>1463</v>
      </c>
      <c r="E1841" s="30">
        <v>1991</v>
      </c>
      <c r="F1841" s="16">
        <v>2026</v>
      </c>
      <c r="G1841" s="17">
        <v>5.8807870370370371E-2</v>
      </c>
      <c r="H1841" s="17">
        <v>5.6412037037037038E-2</v>
      </c>
      <c r="I1841" s="17">
        <v>4.5949074074074073E-2</v>
      </c>
      <c r="J1841" s="17">
        <v>5.4247685185185184E-2</v>
      </c>
      <c r="K1841" s="17">
        <v>4.6192129629629632E-2</v>
      </c>
      <c r="L1841" s="17">
        <v>4.3912037037037034E-2</v>
      </c>
      <c r="M1841" s="17">
        <f t="shared" si="116"/>
        <v>0.30552083333333335</v>
      </c>
      <c r="N1841" s="16" t="s">
        <v>803</v>
      </c>
      <c r="O1841" s="16">
        <v>334</v>
      </c>
      <c r="P1841" s="17">
        <f t="shared" si="119"/>
        <v>4.7514904095386206E-3</v>
      </c>
      <c r="Q1841" s="16">
        <f t="shared" si="118"/>
        <v>35</v>
      </c>
      <c r="R1841" s="16" t="s">
        <v>1467</v>
      </c>
      <c r="S1841" s="16">
        <v>45</v>
      </c>
      <c r="T1841" s="16">
        <f t="shared" si="117"/>
        <v>6</v>
      </c>
    </row>
    <row r="1842" spans="1:20" x14ac:dyDescent="0.2">
      <c r="A1842" s="1">
        <v>1838</v>
      </c>
      <c r="B1842" s="1" t="s">
        <v>638</v>
      </c>
      <c r="C1842" s="1" t="s">
        <v>357</v>
      </c>
      <c r="D1842" s="27" t="s">
        <v>11</v>
      </c>
      <c r="E1842" s="30">
        <v>1988</v>
      </c>
      <c r="F1842" s="16">
        <v>2026</v>
      </c>
      <c r="G1842" s="17">
        <v>5.3391203703703705E-2</v>
      </c>
      <c r="H1842" s="17">
        <v>5.6539351851851855E-2</v>
      </c>
      <c r="I1842" s="17">
        <v>4.5347222222222219E-2</v>
      </c>
      <c r="J1842" s="17">
        <v>5.9097222222222225E-2</v>
      </c>
      <c r="K1842" s="17">
        <v>4.494212962962963E-2</v>
      </c>
      <c r="L1842" s="17">
        <v>4.6481481481481485E-2</v>
      </c>
      <c r="M1842" s="17">
        <f t="shared" si="116"/>
        <v>0.30579861111111117</v>
      </c>
      <c r="N1842" s="16" t="s">
        <v>803</v>
      </c>
      <c r="O1842" s="16">
        <v>335</v>
      </c>
      <c r="P1842" s="17">
        <f t="shared" si="119"/>
        <v>4.7558104371867981E-3</v>
      </c>
      <c r="Q1842" s="16">
        <f t="shared" si="118"/>
        <v>38</v>
      </c>
      <c r="R1842" s="16" t="s">
        <v>1467</v>
      </c>
      <c r="S1842" s="16">
        <v>46</v>
      </c>
      <c r="T1842" s="16">
        <f t="shared" si="117"/>
        <v>6</v>
      </c>
    </row>
    <row r="1843" spans="1:20" x14ac:dyDescent="0.2">
      <c r="A1843" s="1">
        <v>1839</v>
      </c>
      <c r="B1843" s="1" t="s">
        <v>1914</v>
      </c>
      <c r="C1843" s="1" t="s">
        <v>257</v>
      </c>
      <c r="D1843" s="27" t="s">
        <v>1289</v>
      </c>
      <c r="E1843" s="30">
        <v>1989</v>
      </c>
      <c r="F1843" s="16">
        <v>2026</v>
      </c>
      <c r="G1843" s="17">
        <v>5.6828703703703701E-2</v>
      </c>
      <c r="H1843" s="17">
        <v>5.4525462962962963E-2</v>
      </c>
      <c r="I1843" s="17">
        <v>4.5324074074074072E-2</v>
      </c>
      <c r="J1843" s="17">
        <v>5.603009259259259E-2</v>
      </c>
      <c r="K1843" s="17">
        <v>4.6921296296296294E-2</v>
      </c>
      <c r="L1843" s="17">
        <v>4.6238425925925926E-2</v>
      </c>
      <c r="M1843" s="17">
        <f t="shared" si="116"/>
        <v>0.30586805555555557</v>
      </c>
      <c r="N1843" s="16" t="s">
        <v>803</v>
      </c>
      <c r="O1843" s="16">
        <v>336</v>
      </c>
      <c r="P1843" s="17">
        <f t="shared" si="119"/>
        <v>4.7568904440988416E-3</v>
      </c>
      <c r="Q1843" s="16">
        <f t="shared" si="118"/>
        <v>37</v>
      </c>
      <c r="R1843" s="16" t="s">
        <v>1467</v>
      </c>
      <c r="S1843" s="16">
        <v>47</v>
      </c>
      <c r="T1843" s="16">
        <f t="shared" si="117"/>
        <v>6</v>
      </c>
    </row>
    <row r="1844" spans="1:20" x14ac:dyDescent="0.2">
      <c r="A1844" s="1">
        <v>1840</v>
      </c>
      <c r="B1844" s="1" t="s">
        <v>518</v>
      </c>
      <c r="C1844" s="1" t="s">
        <v>385</v>
      </c>
      <c r="D1844" s="27" t="s">
        <v>1663</v>
      </c>
      <c r="E1844" s="30">
        <v>1959</v>
      </c>
      <c r="F1844" s="16">
        <v>2026</v>
      </c>
      <c r="G1844" s="17">
        <v>5.4375E-2</v>
      </c>
      <c r="H1844" s="17">
        <v>5.5381944444444442E-2</v>
      </c>
      <c r="I1844" s="17">
        <v>4.5844907407407411E-2</v>
      </c>
      <c r="J1844" s="17">
        <v>5.7256944444444444E-2</v>
      </c>
      <c r="K1844" s="17">
        <v>4.6504629629629632E-2</v>
      </c>
      <c r="L1844" s="17">
        <v>4.6608796296296294E-2</v>
      </c>
      <c r="M1844" s="17">
        <f t="shared" si="116"/>
        <v>0.3059722222222222</v>
      </c>
      <c r="N1844" s="16" t="s">
        <v>803</v>
      </c>
      <c r="O1844" s="16">
        <v>337</v>
      </c>
      <c r="P1844" s="17">
        <f t="shared" si="119"/>
        <v>4.7585104544669073E-3</v>
      </c>
      <c r="Q1844" s="16">
        <f t="shared" si="118"/>
        <v>67</v>
      </c>
      <c r="R1844" s="16" t="s">
        <v>1575</v>
      </c>
      <c r="S1844" s="16">
        <v>6</v>
      </c>
      <c r="T1844" s="16">
        <f t="shared" si="117"/>
        <v>6</v>
      </c>
    </row>
    <row r="1845" spans="1:20" x14ac:dyDescent="0.2">
      <c r="A1845" s="1">
        <v>1841</v>
      </c>
      <c r="B1845" s="1" t="s">
        <v>1272</v>
      </c>
      <c r="C1845" s="1" t="s">
        <v>1273</v>
      </c>
      <c r="D1845" s="27" t="s">
        <v>1473</v>
      </c>
      <c r="E1845" s="30">
        <v>1975</v>
      </c>
      <c r="F1845" s="16">
        <v>2026</v>
      </c>
      <c r="G1845" s="17">
        <v>5.4895833333333331E-2</v>
      </c>
      <c r="H1845" s="17">
        <v>5.5E-2</v>
      </c>
      <c r="I1845" s="17">
        <v>4.5821759259259257E-2</v>
      </c>
      <c r="J1845" s="17">
        <v>5.8310185185185187E-2</v>
      </c>
      <c r="K1845" s="17">
        <v>4.5243055555555557E-2</v>
      </c>
      <c r="L1845" s="17">
        <v>4.6770833333333331E-2</v>
      </c>
      <c r="M1845" s="17">
        <f t="shared" si="116"/>
        <v>0.30604166666666666</v>
      </c>
      <c r="N1845" s="16" t="s">
        <v>803</v>
      </c>
      <c r="O1845" s="16">
        <v>338</v>
      </c>
      <c r="P1845" s="17">
        <f t="shared" si="119"/>
        <v>4.7595904613789517E-3</v>
      </c>
      <c r="Q1845" s="16">
        <f t="shared" si="118"/>
        <v>51</v>
      </c>
      <c r="R1845" s="16" t="s">
        <v>832</v>
      </c>
      <c r="S1845" s="16">
        <v>50</v>
      </c>
      <c r="T1845" s="16">
        <f t="shared" si="117"/>
        <v>6</v>
      </c>
    </row>
    <row r="1846" spans="1:20" x14ac:dyDescent="0.2">
      <c r="A1846" s="1">
        <v>1842</v>
      </c>
      <c r="B1846" s="1" t="s">
        <v>1198</v>
      </c>
      <c r="C1846" s="1" t="s">
        <v>253</v>
      </c>
      <c r="D1846" s="27" t="s">
        <v>1181</v>
      </c>
      <c r="E1846" s="30">
        <v>1973</v>
      </c>
      <c r="F1846" s="16">
        <v>2026</v>
      </c>
      <c r="G1846" s="17">
        <v>5.4606481481481478E-2</v>
      </c>
      <c r="H1846" s="17">
        <v>5.8506944444444445E-2</v>
      </c>
      <c r="I1846" s="17">
        <v>4.4687499999999998E-2</v>
      </c>
      <c r="J1846" s="17">
        <v>5.7002314814814818E-2</v>
      </c>
      <c r="K1846" s="17">
        <v>4.611111111111111E-2</v>
      </c>
      <c r="L1846" s="17">
        <v>4.5300925925925925E-2</v>
      </c>
      <c r="M1846" s="17">
        <f t="shared" si="116"/>
        <v>0.30621527777777779</v>
      </c>
      <c r="N1846" s="16" t="s">
        <v>803</v>
      </c>
      <c r="O1846" s="16">
        <v>339</v>
      </c>
      <c r="P1846" s="17">
        <f t="shared" si="119"/>
        <v>4.7622904786590627E-3</v>
      </c>
      <c r="Q1846" s="16">
        <f t="shared" si="118"/>
        <v>53</v>
      </c>
      <c r="R1846" s="16" t="s">
        <v>832</v>
      </c>
      <c r="S1846" s="16">
        <v>51</v>
      </c>
      <c r="T1846" s="16">
        <f t="shared" si="117"/>
        <v>6</v>
      </c>
    </row>
    <row r="1847" spans="1:20" x14ac:dyDescent="0.2">
      <c r="A1847" s="1">
        <v>1843</v>
      </c>
      <c r="B1847" s="1" t="s">
        <v>2066</v>
      </c>
      <c r="C1847" s="1" t="s">
        <v>310</v>
      </c>
      <c r="D1847" s="27"/>
      <c r="E1847" s="30">
        <v>1992</v>
      </c>
      <c r="F1847" s="16">
        <v>2026</v>
      </c>
      <c r="G1847" s="17">
        <v>5.5115740740740743E-2</v>
      </c>
      <c r="H1847" s="17">
        <v>5.5960648148148148E-2</v>
      </c>
      <c r="I1847" s="17">
        <v>4.4953703703703704E-2</v>
      </c>
      <c r="J1847" s="17">
        <v>5.8553240740740739E-2</v>
      </c>
      <c r="K1847" s="17">
        <v>4.5636574074074072E-2</v>
      </c>
      <c r="L1847" s="17">
        <v>4.6782407407407404E-2</v>
      </c>
      <c r="M1847" s="17">
        <f t="shared" si="116"/>
        <v>0.30700231481481483</v>
      </c>
      <c r="N1847" s="16" t="s">
        <v>803</v>
      </c>
      <c r="O1847" s="16">
        <v>340</v>
      </c>
      <c r="P1847" s="17">
        <f t="shared" si="119"/>
        <v>4.7745305569955642E-3</v>
      </c>
      <c r="Q1847" s="16">
        <f t="shared" si="118"/>
        <v>34</v>
      </c>
      <c r="R1847" s="16" t="s">
        <v>830</v>
      </c>
      <c r="S1847" s="16">
        <v>44</v>
      </c>
      <c r="T1847" s="16">
        <f t="shared" si="117"/>
        <v>6</v>
      </c>
    </row>
    <row r="1848" spans="1:20" x14ac:dyDescent="0.2">
      <c r="A1848" s="1">
        <v>1844</v>
      </c>
      <c r="B1848" s="1" t="s">
        <v>612</v>
      </c>
      <c r="C1848" s="1" t="s">
        <v>324</v>
      </c>
      <c r="D1848" s="27"/>
      <c r="E1848" s="30">
        <v>1996</v>
      </c>
      <c r="F1848" s="16">
        <v>2026</v>
      </c>
      <c r="G1848" s="17">
        <v>5.6863425925925928E-2</v>
      </c>
      <c r="H1848" s="17">
        <v>5.707175925925926E-2</v>
      </c>
      <c r="I1848" s="17">
        <v>4.4618055555555557E-2</v>
      </c>
      <c r="J1848" s="17">
        <v>6.0763888888888888E-2</v>
      </c>
      <c r="K1848" s="17">
        <v>4.4432870370370373E-2</v>
      </c>
      <c r="L1848" s="17">
        <v>4.3958333333333335E-2</v>
      </c>
      <c r="M1848" s="17">
        <f t="shared" si="116"/>
        <v>0.30770833333333336</v>
      </c>
      <c r="N1848" s="16" t="s">
        <v>803</v>
      </c>
      <c r="O1848" s="16">
        <v>341</v>
      </c>
      <c r="P1848" s="17">
        <f t="shared" si="119"/>
        <v>4.7855106272680142E-3</v>
      </c>
      <c r="Q1848" s="16">
        <f t="shared" si="118"/>
        <v>30</v>
      </c>
      <c r="R1848" s="16" t="s">
        <v>830</v>
      </c>
      <c r="S1848" s="16">
        <v>45</v>
      </c>
      <c r="T1848" s="16">
        <f t="shared" si="117"/>
        <v>6</v>
      </c>
    </row>
    <row r="1849" spans="1:20" x14ac:dyDescent="0.2">
      <c r="A1849" s="1">
        <v>1845</v>
      </c>
      <c r="B1849" s="1" t="s">
        <v>2067</v>
      </c>
      <c r="C1849" s="1" t="s">
        <v>1788</v>
      </c>
      <c r="D1849" s="27" t="s">
        <v>1500</v>
      </c>
      <c r="E1849" s="30">
        <v>1990</v>
      </c>
      <c r="F1849" s="16">
        <v>2026</v>
      </c>
      <c r="G1849" s="17">
        <v>5.4467592592592595E-2</v>
      </c>
      <c r="H1849" s="17">
        <v>5.8229166666666665E-2</v>
      </c>
      <c r="I1849" s="17">
        <v>4.5381944444444447E-2</v>
      </c>
      <c r="J1849" s="17">
        <v>5.662037037037037E-2</v>
      </c>
      <c r="K1849" s="17">
        <v>4.7858796296296295E-2</v>
      </c>
      <c r="L1849" s="17">
        <v>4.6354166666666669E-2</v>
      </c>
      <c r="M1849" s="17">
        <f t="shared" si="116"/>
        <v>0.30891203703703707</v>
      </c>
      <c r="N1849" s="16" t="s">
        <v>803</v>
      </c>
      <c r="O1849" s="16">
        <v>342</v>
      </c>
      <c r="P1849" s="17">
        <f t="shared" si="119"/>
        <v>4.8042307470767811E-3</v>
      </c>
      <c r="Q1849" s="16">
        <f t="shared" si="118"/>
        <v>36</v>
      </c>
      <c r="R1849" s="16" t="s">
        <v>1467</v>
      </c>
      <c r="S1849" s="16">
        <v>48</v>
      </c>
      <c r="T1849" s="16">
        <f t="shared" si="117"/>
        <v>6</v>
      </c>
    </row>
    <row r="1850" spans="1:20" x14ac:dyDescent="0.2">
      <c r="A1850" s="1">
        <v>1846</v>
      </c>
      <c r="B1850" s="1" t="s">
        <v>495</v>
      </c>
      <c r="C1850" s="1" t="s">
        <v>1809</v>
      </c>
      <c r="D1850" s="27" t="s">
        <v>33</v>
      </c>
      <c r="E1850" s="30">
        <v>1954</v>
      </c>
      <c r="F1850" s="16">
        <v>2026</v>
      </c>
      <c r="G1850" s="17">
        <v>5.4375E-2</v>
      </c>
      <c r="H1850" s="17">
        <v>5.7013888888888892E-2</v>
      </c>
      <c r="I1850" s="17">
        <v>4.6377314814814816E-2</v>
      </c>
      <c r="J1850" s="17">
        <v>5.7662037037037039E-2</v>
      </c>
      <c r="K1850" s="17">
        <v>4.6817129629629632E-2</v>
      </c>
      <c r="L1850" s="17">
        <v>4.71875E-2</v>
      </c>
      <c r="M1850" s="17">
        <f t="shared" si="116"/>
        <v>0.30943287037037037</v>
      </c>
      <c r="N1850" s="16" t="s">
        <v>803</v>
      </c>
      <c r="O1850" s="16">
        <v>343</v>
      </c>
      <c r="P1850" s="17">
        <f t="shared" si="119"/>
        <v>4.8123307989171122E-3</v>
      </c>
      <c r="Q1850" s="16">
        <f t="shared" si="118"/>
        <v>72</v>
      </c>
      <c r="R1850" s="16" t="s">
        <v>834</v>
      </c>
      <c r="S1850" s="16">
        <v>1</v>
      </c>
      <c r="T1850" s="16">
        <f t="shared" si="117"/>
        <v>6</v>
      </c>
    </row>
    <row r="1851" spans="1:20" x14ac:dyDescent="0.2">
      <c r="A1851" s="1">
        <v>1847</v>
      </c>
      <c r="B1851" s="1" t="s">
        <v>1386</v>
      </c>
      <c r="C1851" s="1" t="s">
        <v>418</v>
      </c>
      <c r="D1851" s="27" t="s">
        <v>36</v>
      </c>
      <c r="E1851" s="30">
        <v>1999</v>
      </c>
      <c r="F1851" s="16">
        <v>2026</v>
      </c>
      <c r="G1851" s="17">
        <v>5.5254629629629633E-2</v>
      </c>
      <c r="H1851" s="17">
        <v>5.6736111111111112E-2</v>
      </c>
      <c r="I1851" s="17">
        <v>4.6122685185185183E-2</v>
      </c>
      <c r="J1851" s="17">
        <v>5.9895833333333336E-2</v>
      </c>
      <c r="K1851" s="17">
        <v>4.4675925925925924E-2</v>
      </c>
      <c r="L1851" s="17">
        <v>4.6863425925925926E-2</v>
      </c>
      <c r="M1851" s="17">
        <f t="shared" si="116"/>
        <v>0.30954861111111109</v>
      </c>
      <c r="N1851" s="16" t="s">
        <v>803</v>
      </c>
      <c r="O1851" s="16">
        <v>344</v>
      </c>
      <c r="P1851" s="17">
        <f t="shared" si="119"/>
        <v>4.8141308104371859E-3</v>
      </c>
      <c r="Q1851" s="16">
        <f t="shared" si="118"/>
        <v>27</v>
      </c>
      <c r="R1851" s="16" t="s">
        <v>2279</v>
      </c>
      <c r="S1851" s="16">
        <v>58</v>
      </c>
      <c r="T1851" s="16">
        <f t="shared" si="117"/>
        <v>6</v>
      </c>
    </row>
    <row r="1852" spans="1:20" x14ac:dyDescent="0.2">
      <c r="A1852" s="1">
        <v>1848</v>
      </c>
      <c r="B1852" s="1" t="s">
        <v>1382</v>
      </c>
      <c r="C1852" s="1" t="s">
        <v>290</v>
      </c>
      <c r="D1852" s="27" t="s">
        <v>1446</v>
      </c>
      <c r="E1852" s="30">
        <v>1972</v>
      </c>
      <c r="F1852" s="16">
        <v>2026</v>
      </c>
      <c r="G1852" s="17">
        <v>5.4791666666666669E-2</v>
      </c>
      <c r="H1852" s="17">
        <v>5.752314814814815E-2</v>
      </c>
      <c r="I1852" s="17">
        <v>4.5717592592592594E-2</v>
      </c>
      <c r="J1852" s="17">
        <v>5.9236111111111114E-2</v>
      </c>
      <c r="K1852" s="17">
        <v>4.7118055555555559E-2</v>
      </c>
      <c r="L1852" s="17">
        <v>4.5879629629629631E-2</v>
      </c>
      <c r="M1852" s="17">
        <f t="shared" si="116"/>
        <v>0.31026620370370372</v>
      </c>
      <c r="N1852" s="16" t="s">
        <v>803</v>
      </c>
      <c r="O1852" s="16">
        <v>345</v>
      </c>
      <c r="P1852" s="17">
        <f t="shared" si="119"/>
        <v>4.825290881861643E-3</v>
      </c>
      <c r="Q1852" s="16">
        <f t="shared" si="118"/>
        <v>54</v>
      </c>
      <c r="R1852" s="16" t="s">
        <v>832</v>
      </c>
      <c r="S1852" s="16">
        <v>52</v>
      </c>
      <c r="T1852" s="16">
        <f t="shared" si="117"/>
        <v>6</v>
      </c>
    </row>
    <row r="1853" spans="1:20" x14ac:dyDescent="0.2">
      <c r="A1853" s="1">
        <v>1849</v>
      </c>
      <c r="B1853" s="1" t="s">
        <v>2069</v>
      </c>
      <c r="C1853" s="1" t="s">
        <v>154</v>
      </c>
      <c r="D1853" s="27"/>
      <c r="E1853" s="30">
        <v>1990</v>
      </c>
      <c r="F1853" s="16">
        <v>2026</v>
      </c>
      <c r="G1853" s="17">
        <v>5.8449074074074077E-2</v>
      </c>
      <c r="H1853" s="17">
        <v>5.7222222222222223E-2</v>
      </c>
      <c r="I1853" s="17">
        <v>4.6226851851851852E-2</v>
      </c>
      <c r="J1853" s="17">
        <v>5.8101851851851849E-2</v>
      </c>
      <c r="K1853" s="17">
        <v>4.5960648148148146E-2</v>
      </c>
      <c r="L1853" s="17">
        <v>4.4895833333333336E-2</v>
      </c>
      <c r="M1853" s="17">
        <f t="shared" si="116"/>
        <v>0.31085648148148148</v>
      </c>
      <c r="N1853" s="16" t="s">
        <v>803</v>
      </c>
      <c r="O1853" s="16">
        <v>346</v>
      </c>
      <c r="P1853" s="17">
        <f t="shared" si="119"/>
        <v>4.8344709406140194E-3</v>
      </c>
      <c r="Q1853" s="16">
        <f t="shared" si="118"/>
        <v>36</v>
      </c>
      <c r="R1853" s="16" t="s">
        <v>1467</v>
      </c>
      <c r="S1853" s="16">
        <v>49</v>
      </c>
      <c r="T1853" s="16">
        <f t="shared" si="117"/>
        <v>6</v>
      </c>
    </row>
    <row r="1854" spans="1:20" x14ac:dyDescent="0.2">
      <c r="A1854" s="1">
        <v>1850</v>
      </c>
      <c r="B1854" s="1" t="s">
        <v>2070</v>
      </c>
      <c r="C1854" s="1" t="s">
        <v>375</v>
      </c>
      <c r="D1854" s="27" t="s">
        <v>1665</v>
      </c>
      <c r="E1854" s="30">
        <v>1958</v>
      </c>
      <c r="F1854" s="16">
        <v>2026</v>
      </c>
      <c r="G1854" s="17">
        <v>5.6759259259259259E-2</v>
      </c>
      <c r="H1854" s="17">
        <v>5.6296296296296296E-2</v>
      </c>
      <c r="I1854" s="17">
        <v>4.6215277777777779E-2</v>
      </c>
      <c r="J1854" s="17">
        <v>5.949074074074074E-2</v>
      </c>
      <c r="K1854" s="17">
        <v>4.5925925925925926E-2</v>
      </c>
      <c r="L1854" s="17">
        <v>4.6331018518518521E-2</v>
      </c>
      <c r="M1854" s="17">
        <f t="shared" si="116"/>
        <v>0.31101851851851847</v>
      </c>
      <c r="N1854" s="16" t="s">
        <v>803</v>
      </c>
      <c r="O1854" s="16">
        <v>347</v>
      </c>
      <c r="P1854" s="17">
        <f t="shared" si="119"/>
        <v>4.8369909567421215E-3</v>
      </c>
      <c r="Q1854" s="16">
        <f t="shared" si="118"/>
        <v>68</v>
      </c>
      <c r="R1854" s="16" t="s">
        <v>1575</v>
      </c>
      <c r="S1854" s="16">
        <v>7</v>
      </c>
      <c r="T1854" s="16">
        <f t="shared" si="117"/>
        <v>6</v>
      </c>
    </row>
    <row r="1855" spans="1:20" x14ac:dyDescent="0.2">
      <c r="A1855" s="1">
        <v>1851</v>
      </c>
      <c r="B1855" s="1" t="s">
        <v>2071</v>
      </c>
      <c r="C1855" s="1" t="s">
        <v>310</v>
      </c>
      <c r="D1855" s="27" t="s">
        <v>1666</v>
      </c>
      <c r="E1855" s="30">
        <v>1984</v>
      </c>
      <c r="F1855" s="16">
        <v>2026</v>
      </c>
      <c r="G1855" s="17">
        <v>5.6296296296296296E-2</v>
      </c>
      <c r="H1855" s="17">
        <v>5.6956018518518517E-2</v>
      </c>
      <c r="I1855" s="17">
        <v>4.6388888888888889E-2</v>
      </c>
      <c r="J1855" s="17">
        <v>5.8657407407407408E-2</v>
      </c>
      <c r="K1855" s="17">
        <v>4.6331018518518521E-2</v>
      </c>
      <c r="L1855" s="17">
        <v>4.6875E-2</v>
      </c>
      <c r="M1855" s="17">
        <f t="shared" si="116"/>
        <v>0.31150462962962966</v>
      </c>
      <c r="N1855" s="16" t="s">
        <v>803</v>
      </c>
      <c r="O1855" s="16">
        <v>348</v>
      </c>
      <c r="P1855" s="17">
        <f t="shared" si="119"/>
        <v>4.8445510051264322E-3</v>
      </c>
      <c r="Q1855" s="16">
        <f t="shared" si="118"/>
        <v>42</v>
      </c>
      <c r="R1855" s="16" t="s">
        <v>831</v>
      </c>
      <c r="S1855" s="16">
        <v>37</v>
      </c>
      <c r="T1855" s="16">
        <f t="shared" si="117"/>
        <v>6</v>
      </c>
    </row>
    <row r="1856" spans="1:20" x14ac:dyDescent="0.2">
      <c r="A1856" s="1">
        <v>1852</v>
      </c>
      <c r="B1856" s="1" t="s">
        <v>746</v>
      </c>
      <c r="C1856" s="1" t="s">
        <v>1810</v>
      </c>
      <c r="D1856" s="27" t="s">
        <v>36</v>
      </c>
      <c r="E1856" s="30">
        <v>2005</v>
      </c>
      <c r="F1856" s="16">
        <v>2026</v>
      </c>
      <c r="G1856" s="17">
        <v>5.6435185185185185E-2</v>
      </c>
      <c r="H1856" s="17">
        <v>5.9594907407407409E-2</v>
      </c>
      <c r="I1856" s="17">
        <v>4.6296296296296294E-2</v>
      </c>
      <c r="J1856" s="17">
        <v>5.707175925925926E-2</v>
      </c>
      <c r="K1856" s="17">
        <v>4.6412037037037036E-2</v>
      </c>
      <c r="L1856" s="17">
        <v>4.5775462962962962E-2</v>
      </c>
      <c r="M1856" s="17">
        <f t="shared" si="116"/>
        <v>0.31158564814814815</v>
      </c>
      <c r="N1856" s="16" t="s">
        <v>803</v>
      </c>
      <c r="O1856" s="16">
        <v>349</v>
      </c>
      <c r="P1856" s="17">
        <f t="shared" si="119"/>
        <v>4.8458110131904836E-3</v>
      </c>
      <c r="Q1856" s="16">
        <f t="shared" si="118"/>
        <v>21</v>
      </c>
      <c r="R1856" s="16" t="s">
        <v>2279</v>
      </c>
      <c r="S1856" s="16">
        <v>59</v>
      </c>
      <c r="T1856" s="16">
        <f t="shared" si="117"/>
        <v>6</v>
      </c>
    </row>
    <row r="1857" spans="1:20" x14ac:dyDescent="0.2">
      <c r="A1857" s="1">
        <v>1853</v>
      </c>
      <c r="B1857" s="1" t="s">
        <v>594</v>
      </c>
      <c r="C1857" s="1" t="s">
        <v>961</v>
      </c>
      <c r="D1857" s="27" t="s">
        <v>1458</v>
      </c>
      <c r="E1857" s="30">
        <v>1976</v>
      </c>
      <c r="F1857" s="16">
        <v>2026</v>
      </c>
      <c r="G1857" s="17">
        <v>5.6724537037037039E-2</v>
      </c>
      <c r="H1857" s="17">
        <v>5.8541666666666665E-2</v>
      </c>
      <c r="I1857" s="17">
        <v>4.5069444444444447E-2</v>
      </c>
      <c r="J1857" s="17">
        <v>5.8078703703703702E-2</v>
      </c>
      <c r="K1857" s="17">
        <v>4.6516203703703705E-2</v>
      </c>
      <c r="L1857" s="17">
        <v>4.6655092592592595E-2</v>
      </c>
      <c r="M1857" s="17">
        <f t="shared" si="116"/>
        <v>0.31158564814814815</v>
      </c>
      <c r="N1857" s="16" t="s">
        <v>803</v>
      </c>
      <c r="O1857" s="16">
        <v>350</v>
      </c>
      <c r="P1857" s="17">
        <f t="shared" si="119"/>
        <v>4.8458110131904836E-3</v>
      </c>
      <c r="Q1857" s="16">
        <f t="shared" si="118"/>
        <v>50</v>
      </c>
      <c r="R1857" s="16" t="s">
        <v>832</v>
      </c>
      <c r="S1857" s="16">
        <v>53</v>
      </c>
      <c r="T1857" s="16">
        <f t="shared" si="117"/>
        <v>6</v>
      </c>
    </row>
    <row r="1858" spans="1:20" x14ac:dyDescent="0.2">
      <c r="A1858" s="1">
        <v>1854</v>
      </c>
      <c r="B1858" s="1" t="s">
        <v>2073</v>
      </c>
      <c r="C1858" s="1" t="s">
        <v>1811</v>
      </c>
      <c r="D1858" s="27" t="s">
        <v>1667</v>
      </c>
      <c r="E1858" s="30">
        <v>1980</v>
      </c>
      <c r="F1858" s="16">
        <v>2026</v>
      </c>
      <c r="G1858" s="17">
        <v>5.5648148148148148E-2</v>
      </c>
      <c r="H1858" s="17">
        <v>5.7361111111111113E-2</v>
      </c>
      <c r="I1858" s="17">
        <v>4.8854166666666664E-2</v>
      </c>
      <c r="J1858" s="17">
        <v>5.9837962962962961E-2</v>
      </c>
      <c r="K1858" s="17">
        <v>4.5891203703703705E-2</v>
      </c>
      <c r="L1858" s="17">
        <v>4.4791666666666667E-2</v>
      </c>
      <c r="M1858" s="17">
        <f t="shared" si="116"/>
        <v>0.31238425925925928</v>
      </c>
      <c r="N1858" s="16" t="s">
        <v>803</v>
      </c>
      <c r="O1858" s="16">
        <v>351</v>
      </c>
      <c r="P1858" s="17">
        <f t="shared" si="119"/>
        <v>4.8582310926789923E-3</v>
      </c>
      <c r="Q1858" s="16">
        <f t="shared" si="118"/>
        <v>46</v>
      </c>
      <c r="R1858" s="16" t="s">
        <v>1479</v>
      </c>
      <c r="S1858" s="16">
        <v>47</v>
      </c>
      <c r="T1858" s="16">
        <f t="shared" si="117"/>
        <v>6</v>
      </c>
    </row>
    <row r="1859" spans="1:20" x14ac:dyDescent="0.2">
      <c r="A1859" s="1">
        <v>1855</v>
      </c>
      <c r="B1859" s="1" t="s">
        <v>2075</v>
      </c>
      <c r="C1859" s="1" t="s">
        <v>1813</v>
      </c>
      <c r="D1859" s="27"/>
      <c r="E1859" s="30">
        <v>1964</v>
      </c>
      <c r="F1859" s="16">
        <v>2026</v>
      </c>
      <c r="G1859" s="17">
        <v>5.6099537037037038E-2</v>
      </c>
      <c r="H1859" s="17">
        <v>5.7060185185185186E-2</v>
      </c>
      <c r="I1859" s="17">
        <v>4.5254629629629631E-2</v>
      </c>
      <c r="J1859" s="17">
        <v>6.0995370370370373E-2</v>
      </c>
      <c r="K1859" s="17">
        <v>4.6539351851851853E-2</v>
      </c>
      <c r="L1859" s="17">
        <v>4.7384259259259258E-2</v>
      </c>
      <c r="M1859" s="17">
        <f t="shared" si="116"/>
        <v>0.31333333333333335</v>
      </c>
      <c r="N1859" s="16" t="s">
        <v>803</v>
      </c>
      <c r="O1859" s="16">
        <v>352</v>
      </c>
      <c r="P1859" s="17">
        <f t="shared" si="119"/>
        <v>4.8729911871435968E-3</v>
      </c>
      <c r="Q1859" s="16">
        <f t="shared" si="118"/>
        <v>62</v>
      </c>
      <c r="R1859" s="16" t="s">
        <v>833</v>
      </c>
      <c r="S1859" s="16">
        <v>18</v>
      </c>
      <c r="T1859" s="16">
        <f t="shared" si="117"/>
        <v>6</v>
      </c>
    </row>
    <row r="1860" spans="1:20" x14ac:dyDescent="0.2">
      <c r="A1860" s="1">
        <v>1856</v>
      </c>
      <c r="B1860" s="1" t="s">
        <v>2076</v>
      </c>
      <c r="C1860" s="1" t="s">
        <v>226</v>
      </c>
      <c r="D1860" s="27"/>
      <c r="E1860" s="30">
        <v>1951</v>
      </c>
      <c r="F1860" s="16">
        <v>2026</v>
      </c>
      <c r="G1860" s="17">
        <v>5.6099537037037038E-2</v>
      </c>
      <c r="H1860" s="17">
        <v>5.7060185185185186E-2</v>
      </c>
      <c r="I1860" s="17">
        <v>4.5254629629629631E-2</v>
      </c>
      <c r="J1860" s="17">
        <v>6.0995370370370373E-2</v>
      </c>
      <c r="K1860" s="17">
        <v>4.6550925925925926E-2</v>
      </c>
      <c r="L1860" s="17">
        <v>4.7372685185185184E-2</v>
      </c>
      <c r="M1860" s="17">
        <f t="shared" ref="M1860:M1923" si="120">SUM(G1860:L1860)</f>
        <v>0.31333333333333335</v>
      </c>
      <c r="N1860" s="16" t="s">
        <v>803</v>
      </c>
      <c r="O1860" s="16">
        <v>353</v>
      </c>
      <c r="P1860" s="17">
        <f t="shared" si="119"/>
        <v>4.8729911871435968E-3</v>
      </c>
      <c r="Q1860" s="16">
        <f t="shared" si="118"/>
        <v>75</v>
      </c>
      <c r="R1860" s="16" t="s">
        <v>1669</v>
      </c>
      <c r="S1860" s="16">
        <v>1</v>
      </c>
      <c r="T1860" s="16">
        <f t="shared" si="117"/>
        <v>6</v>
      </c>
    </row>
    <row r="1861" spans="1:20" x14ac:dyDescent="0.2">
      <c r="A1861" s="1">
        <v>1857</v>
      </c>
      <c r="B1861" s="1" t="s">
        <v>1036</v>
      </c>
      <c r="C1861" s="1" t="s">
        <v>411</v>
      </c>
      <c r="D1861" s="27" t="s">
        <v>12</v>
      </c>
      <c r="E1861" s="30">
        <v>2006</v>
      </c>
      <c r="F1861" s="16">
        <v>2026</v>
      </c>
      <c r="G1861" s="17">
        <v>5.6539351851851855E-2</v>
      </c>
      <c r="H1861" s="17">
        <v>5.5706018518518516E-2</v>
      </c>
      <c r="I1861" s="17">
        <v>4.5821759259259257E-2</v>
      </c>
      <c r="J1861" s="17">
        <v>6.1759259259259257E-2</v>
      </c>
      <c r="K1861" s="17">
        <v>4.8252314814814817E-2</v>
      </c>
      <c r="L1861" s="17">
        <v>4.5289351851851851E-2</v>
      </c>
      <c r="M1861" s="17">
        <f t="shared" si="120"/>
        <v>0.31336805555555552</v>
      </c>
      <c r="N1861" s="16" t="s">
        <v>803</v>
      </c>
      <c r="O1861" s="16">
        <v>354</v>
      </c>
      <c r="P1861" s="17">
        <f t="shared" si="119"/>
        <v>4.8735311905996181E-3</v>
      </c>
      <c r="Q1861" s="16">
        <f t="shared" si="118"/>
        <v>20</v>
      </c>
      <c r="R1861" s="16" t="s">
        <v>2279</v>
      </c>
      <c r="S1861" s="16">
        <v>60</v>
      </c>
      <c r="T1861" s="16">
        <f t="shared" ref="T1861:T1924" si="121">COUNT(G1861:L1861)</f>
        <v>6</v>
      </c>
    </row>
    <row r="1862" spans="1:20" x14ac:dyDescent="0.2">
      <c r="A1862" s="1">
        <v>1858</v>
      </c>
      <c r="B1862" s="1" t="s">
        <v>2077</v>
      </c>
      <c r="C1862" s="1" t="s">
        <v>216</v>
      </c>
      <c r="D1862" s="27" t="s">
        <v>1670</v>
      </c>
      <c r="E1862" s="30">
        <v>1963</v>
      </c>
      <c r="F1862" s="16">
        <v>2026</v>
      </c>
      <c r="G1862" s="17">
        <v>5.6099537037037038E-2</v>
      </c>
      <c r="H1862" s="17">
        <v>5.707175925925926E-2</v>
      </c>
      <c r="I1862" s="17">
        <v>4.5254629629629631E-2</v>
      </c>
      <c r="J1862" s="17">
        <v>6.1006944444444447E-2</v>
      </c>
      <c r="K1862" s="17">
        <v>4.6550925925925926E-2</v>
      </c>
      <c r="L1862" s="17">
        <v>4.7407407407407405E-2</v>
      </c>
      <c r="M1862" s="17">
        <f t="shared" si="120"/>
        <v>0.31339120370370366</v>
      </c>
      <c r="N1862" s="16" t="s">
        <v>803</v>
      </c>
      <c r="O1862" s="16">
        <v>355</v>
      </c>
      <c r="P1862" s="17">
        <f t="shared" si="119"/>
        <v>4.8738911929036332E-3</v>
      </c>
      <c r="Q1862" s="16">
        <f t="shared" si="118"/>
        <v>63</v>
      </c>
      <c r="R1862" s="16" t="s">
        <v>833</v>
      </c>
      <c r="S1862" s="16">
        <v>19</v>
      </c>
      <c r="T1862" s="16">
        <f t="shared" si="121"/>
        <v>6</v>
      </c>
    </row>
    <row r="1863" spans="1:20" x14ac:dyDescent="0.2">
      <c r="A1863" s="1">
        <v>1859</v>
      </c>
      <c r="B1863" s="1" t="s">
        <v>1244</v>
      </c>
      <c r="C1863" s="1" t="s">
        <v>2233</v>
      </c>
      <c r="D1863" s="27" t="s">
        <v>20</v>
      </c>
      <c r="E1863" s="30">
        <v>1982</v>
      </c>
      <c r="F1863" s="16">
        <v>2026</v>
      </c>
      <c r="G1863" s="17">
        <v>5.440972222222222E-2</v>
      </c>
      <c r="H1863" s="17">
        <v>5.7743055555555554E-2</v>
      </c>
      <c r="I1863" s="17">
        <v>4.6851851851851853E-2</v>
      </c>
      <c r="J1863" s="17">
        <v>6.0231481481481483E-2</v>
      </c>
      <c r="K1863" s="17">
        <v>4.7280092592592596E-2</v>
      </c>
      <c r="L1863" s="17">
        <v>4.6990740740740743E-2</v>
      </c>
      <c r="M1863" s="17">
        <f t="shared" si="120"/>
        <v>0.31350694444444444</v>
      </c>
      <c r="N1863" s="16" t="s">
        <v>803</v>
      </c>
      <c r="O1863" s="16">
        <v>356</v>
      </c>
      <c r="P1863" s="17">
        <f t="shared" si="119"/>
        <v>4.8756912044237077E-3</v>
      </c>
      <c r="Q1863" s="16">
        <f t="shared" si="118"/>
        <v>44</v>
      </c>
      <c r="R1863" s="16" t="s">
        <v>831</v>
      </c>
      <c r="S1863" s="16">
        <v>38</v>
      </c>
      <c r="T1863" s="16">
        <f t="shared" si="121"/>
        <v>6</v>
      </c>
    </row>
    <row r="1864" spans="1:20" x14ac:dyDescent="0.2">
      <c r="A1864" s="1">
        <v>1860</v>
      </c>
      <c r="B1864" s="1" t="s">
        <v>588</v>
      </c>
      <c r="C1864" s="1" t="s">
        <v>1410</v>
      </c>
      <c r="D1864" s="27" t="s">
        <v>7</v>
      </c>
      <c r="E1864" s="30">
        <v>1983</v>
      </c>
      <c r="F1864" s="16">
        <v>2026</v>
      </c>
      <c r="G1864" s="17">
        <v>5.4837962962962963E-2</v>
      </c>
      <c r="H1864" s="17">
        <v>5.8449074074074077E-2</v>
      </c>
      <c r="I1864" s="17">
        <v>4.583333333333333E-2</v>
      </c>
      <c r="J1864" s="17">
        <v>6.0138888888888888E-2</v>
      </c>
      <c r="K1864" s="17">
        <v>4.642361111111111E-2</v>
      </c>
      <c r="L1864" s="17">
        <v>4.8125000000000001E-2</v>
      </c>
      <c r="M1864" s="17">
        <f t="shared" si="120"/>
        <v>0.31380787037037039</v>
      </c>
      <c r="N1864" s="16" t="s">
        <v>803</v>
      </c>
      <c r="O1864" s="16">
        <v>357</v>
      </c>
      <c r="P1864" s="17">
        <f t="shared" si="119"/>
        <v>4.8803712343758994E-3</v>
      </c>
      <c r="Q1864" s="16">
        <f t="shared" si="118"/>
        <v>43</v>
      </c>
      <c r="R1864" s="16" t="s">
        <v>831</v>
      </c>
      <c r="S1864" s="16">
        <v>39</v>
      </c>
      <c r="T1864" s="16">
        <f t="shared" si="121"/>
        <v>6</v>
      </c>
    </row>
    <row r="1865" spans="1:20" x14ac:dyDescent="0.2">
      <c r="A1865" s="1">
        <v>1861</v>
      </c>
      <c r="B1865" s="1" t="s">
        <v>1309</v>
      </c>
      <c r="C1865" s="1" t="s">
        <v>1310</v>
      </c>
      <c r="D1865" s="27" t="s">
        <v>1473</v>
      </c>
      <c r="E1865" s="30">
        <v>1996</v>
      </c>
      <c r="F1865" s="16">
        <v>2026</v>
      </c>
      <c r="G1865" s="17">
        <v>5.5995370370370369E-2</v>
      </c>
      <c r="H1865" s="17">
        <v>5.7083333333333333E-2</v>
      </c>
      <c r="I1865" s="17">
        <v>4.6226851851851852E-2</v>
      </c>
      <c r="J1865" s="17">
        <v>5.9606481481481483E-2</v>
      </c>
      <c r="K1865" s="17">
        <v>4.763888888888889E-2</v>
      </c>
      <c r="L1865" s="17">
        <v>4.7835648148148148E-2</v>
      </c>
      <c r="M1865" s="17">
        <f t="shared" si="120"/>
        <v>0.31438657407407411</v>
      </c>
      <c r="N1865" s="16" t="s">
        <v>803</v>
      </c>
      <c r="O1865" s="16">
        <v>358</v>
      </c>
      <c r="P1865" s="17">
        <f t="shared" si="119"/>
        <v>4.8893712919762687E-3</v>
      </c>
      <c r="Q1865" s="16">
        <f t="shared" si="118"/>
        <v>30</v>
      </c>
      <c r="R1865" s="16" t="s">
        <v>830</v>
      </c>
      <c r="S1865" s="16">
        <v>46</v>
      </c>
      <c r="T1865" s="16">
        <f t="shared" si="121"/>
        <v>6</v>
      </c>
    </row>
    <row r="1866" spans="1:20" x14ac:dyDescent="0.2">
      <c r="A1866" s="1">
        <v>1862</v>
      </c>
      <c r="B1866" s="1" t="s">
        <v>533</v>
      </c>
      <c r="C1866" s="1" t="s">
        <v>1815</v>
      </c>
      <c r="D1866" s="27" t="s">
        <v>12</v>
      </c>
      <c r="E1866" s="30">
        <v>2004</v>
      </c>
      <c r="F1866" s="16">
        <v>2026</v>
      </c>
      <c r="G1866" s="17">
        <v>5.5509259259259258E-2</v>
      </c>
      <c r="H1866" s="17">
        <v>5.7569444444444444E-2</v>
      </c>
      <c r="I1866" s="17">
        <v>4.7060185185185184E-2</v>
      </c>
      <c r="J1866" s="17">
        <v>6.1759259259259257E-2</v>
      </c>
      <c r="K1866" s="17">
        <v>4.7615740740740743E-2</v>
      </c>
      <c r="L1866" s="17">
        <v>4.5289351851851851E-2</v>
      </c>
      <c r="M1866" s="17">
        <f t="shared" si="120"/>
        <v>0.31480324074074073</v>
      </c>
      <c r="N1866" s="16" t="s">
        <v>803</v>
      </c>
      <c r="O1866" s="16">
        <v>359</v>
      </c>
      <c r="P1866" s="17">
        <f t="shared" si="119"/>
        <v>4.8958513334485332E-3</v>
      </c>
      <c r="Q1866" s="16">
        <f t="shared" si="118"/>
        <v>22</v>
      </c>
      <c r="R1866" s="16" t="s">
        <v>2279</v>
      </c>
      <c r="S1866" s="16">
        <v>61</v>
      </c>
      <c r="T1866" s="16">
        <f t="shared" si="121"/>
        <v>6</v>
      </c>
    </row>
    <row r="1867" spans="1:20" x14ac:dyDescent="0.2">
      <c r="A1867" s="1">
        <v>1863</v>
      </c>
      <c r="B1867" s="1" t="s">
        <v>1283</v>
      </c>
      <c r="C1867" s="1" t="s">
        <v>266</v>
      </c>
      <c r="D1867" s="27" t="s">
        <v>1597</v>
      </c>
      <c r="E1867" s="30">
        <v>1988</v>
      </c>
      <c r="F1867" s="16">
        <v>2026</v>
      </c>
      <c r="G1867" s="17">
        <v>4.974537037037037E-2</v>
      </c>
      <c r="H1867" s="17">
        <v>5.7118055555555554E-2</v>
      </c>
      <c r="I1867" s="17">
        <v>4.6099537037037036E-2</v>
      </c>
      <c r="J1867" s="17">
        <v>6.5277777777777782E-2</v>
      </c>
      <c r="K1867" s="17">
        <v>4.8148148148148148E-2</v>
      </c>
      <c r="L1867" s="17">
        <v>4.8692129629629627E-2</v>
      </c>
      <c r="M1867" s="17">
        <f t="shared" si="120"/>
        <v>0.31508101851851855</v>
      </c>
      <c r="N1867" s="16" t="s">
        <v>803</v>
      </c>
      <c r="O1867" s="16">
        <v>360</v>
      </c>
      <c r="P1867" s="17">
        <f t="shared" si="119"/>
        <v>4.9001713610967107E-3</v>
      </c>
      <c r="Q1867" s="16">
        <f t="shared" si="118"/>
        <v>38</v>
      </c>
      <c r="R1867" s="16" t="s">
        <v>1467</v>
      </c>
      <c r="S1867" s="16">
        <v>50</v>
      </c>
      <c r="T1867" s="16">
        <f t="shared" si="121"/>
        <v>6</v>
      </c>
    </row>
    <row r="1868" spans="1:20" x14ac:dyDescent="0.2">
      <c r="A1868" s="1">
        <v>1864</v>
      </c>
      <c r="B1868" s="1" t="s">
        <v>819</v>
      </c>
      <c r="C1868" s="1" t="s">
        <v>411</v>
      </c>
      <c r="D1868" s="27" t="s">
        <v>1673</v>
      </c>
      <c r="E1868" s="30">
        <v>1999</v>
      </c>
      <c r="F1868" s="16">
        <v>2026</v>
      </c>
      <c r="G1868" s="17">
        <v>5.648148148148148E-2</v>
      </c>
      <c r="H1868" s="17">
        <v>5.8993055555555556E-2</v>
      </c>
      <c r="I1868" s="17">
        <v>4.5740740740740742E-2</v>
      </c>
      <c r="J1868" s="17">
        <v>5.755787037037037E-2</v>
      </c>
      <c r="K1868" s="17">
        <v>4.8437500000000001E-2</v>
      </c>
      <c r="L1868" s="17">
        <v>4.8587962962962965E-2</v>
      </c>
      <c r="M1868" s="17">
        <f t="shared" si="120"/>
        <v>0.31579861111111113</v>
      </c>
      <c r="N1868" s="16" t="s">
        <v>803</v>
      </c>
      <c r="O1868" s="16">
        <v>361</v>
      </c>
      <c r="P1868" s="17">
        <f t="shared" si="119"/>
        <v>4.9113314325211679E-3</v>
      </c>
      <c r="Q1868" s="16">
        <f t="shared" si="118"/>
        <v>27</v>
      </c>
      <c r="R1868" s="16" t="s">
        <v>2279</v>
      </c>
      <c r="S1868" s="16">
        <v>62</v>
      </c>
      <c r="T1868" s="16">
        <f t="shared" si="121"/>
        <v>6</v>
      </c>
    </row>
    <row r="1869" spans="1:20" x14ac:dyDescent="0.2">
      <c r="A1869" s="1">
        <v>1865</v>
      </c>
      <c r="B1869" s="1" t="s">
        <v>1220</v>
      </c>
      <c r="C1869" s="1" t="s">
        <v>271</v>
      </c>
      <c r="D1869" s="27" t="s">
        <v>1506</v>
      </c>
      <c r="E1869" s="30">
        <v>1990</v>
      </c>
      <c r="F1869" s="16">
        <v>2026</v>
      </c>
      <c r="G1869" s="17">
        <v>6.0219907407407409E-2</v>
      </c>
      <c r="H1869" s="17">
        <v>5.783564814814815E-2</v>
      </c>
      <c r="I1869" s="17">
        <v>4.628472222222222E-2</v>
      </c>
      <c r="J1869" s="17">
        <v>5.6770833333333333E-2</v>
      </c>
      <c r="K1869" s="17">
        <v>4.7557870370370368E-2</v>
      </c>
      <c r="L1869" s="17">
        <v>4.7511574074074074E-2</v>
      </c>
      <c r="M1869" s="17">
        <f t="shared" si="120"/>
        <v>0.31618055555555552</v>
      </c>
      <c r="N1869" s="16" t="s">
        <v>803</v>
      </c>
      <c r="O1869" s="16">
        <v>362</v>
      </c>
      <c r="P1869" s="17">
        <f t="shared" si="119"/>
        <v>4.9172714705374102E-3</v>
      </c>
      <c r="Q1869" s="16">
        <f t="shared" si="118"/>
        <v>36</v>
      </c>
      <c r="R1869" s="16" t="s">
        <v>1467</v>
      </c>
      <c r="S1869" s="16">
        <v>51</v>
      </c>
      <c r="T1869" s="16">
        <f t="shared" si="121"/>
        <v>6</v>
      </c>
    </row>
    <row r="1870" spans="1:20" x14ac:dyDescent="0.2">
      <c r="A1870" s="1">
        <v>1866</v>
      </c>
      <c r="B1870" s="1" t="s">
        <v>727</v>
      </c>
      <c r="C1870" s="1" t="s">
        <v>256</v>
      </c>
      <c r="D1870" s="27" t="s">
        <v>1675</v>
      </c>
      <c r="E1870" s="30">
        <v>1967</v>
      </c>
      <c r="F1870" s="16">
        <v>2026</v>
      </c>
      <c r="G1870" s="17">
        <v>5.5752314814814817E-2</v>
      </c>
      <c r="H1870" s="17">
        <v>5.7569444444444444E-2</v>
      </c>
      <c r="I1870" s="17">
        <v>4.7280092592592596E-2</v>
      </c>
      <c r="J1870" s="17">
        <v>6.1782407407407404E-2</v>
      </c>
      <c r="K1870" s="17">
        <v>4.8206018518518516E-2</v>
      </c>
      <c r="L1870" s="17">
        <v>4.7766203703703707E-2</v>
      </c>
      <c r="M1870" s="17">
        <f t="shared" si="120"/>
        <v>0.31835648148148149</v>
      </c>
      <c r="N1870" s="16" t="s">
        <v>803</v>
      </c>
      <c r="O1870" s="16">
        <v>363</v>
      </c>
      <c r="P1870" s="17">
        <f t="shared" si="119"/>
        <v>4.9511116871147967E-3</v>
      </c>
      <c r="Q1870" s="16">
        <f t="shared" si="118"/>
        <v>59</v>
      </c>
      <c r="R1870" s="16" t="s">
        <v>1499</v>
      </c>
      <c r="S1870" s="16">
        <v>34</v>
      </c>
      <c r="T1870" s="16">
        <f t="shared" si="121"/>
        <v>6</v>
      </c>
    </row>
    <row r="1871" spans="1:20" x14ac:dyDescent="0.2">
      <c r="A1871" s="1">
        <v>1867</v>
      </c>
      <c r="B1871" s="1" t="s">
        <v>503</v>
      </c>
      <c r="C1871" s="1" t="s">
        <v>240</v>
      </c>
      <c r="D1871" s="27" t="s">
        <v>7</v>
      </c>
      <c r="E1871" s="30">
        <v>1961</v>
      </c>
      <c r="F1871" s="16">
        <v>2026</v>
      </c>
      <c r="G1871" s="17">
        <v>5.7685185185185187E-2</v>
      </c>
      <c r="H1871" s="17">
        <v>6.025462962962963E-2</v>
      </c>
      <c r="I1871" s="17">
        <v>4.5752314814814815E-2</v>
      </c>
      <c r="J1871" s="17">
        <v>6.0138888888888888E-2</v>
      </c>
      <c r="K1871" s="17">
        <v>4.6412037037037036E-2</v>
      </c>
      <c r="L1871" s="17">
        <v>4.8136574074074075E-2</v>
      </c>
      <c r="M1871" s="17">
        <f t="shared" si="120"/>
        <v>0.31837962962962962</v>
      </c>
      <c r="N1871" s="16" t="s">
        <v>803</v>
      </c>
      <c r="O1871" s="16">
        <v>364</v>
      </c>
      <c r="P1871" s="17">
        <f t="shared" si="119"/>
        <v>4.9514716894188109E-3</v>
      </c>
      <c r="Q1871" s="16">
        <f t="shared" si="118"/>
        <v>65</v>
      </c>
      <c r="R1871" s="16" t="s">
        <v>1575</v>
      </c>
      <c r="S1871" s="16">
        <v>8</v>
      </c>
      <c r="T1871" s="16">
        <f t="shared" si="121"/>
        <v>6</v>
      </c>
    </row>
    <row r="1872" spans="1:20" x14ac:dyDescent="0.2">
      <c r="A1872" s="1">
        <v>1868</v>
      </c>
      <c r="B1872" s="1" t="s">
        <v>1372</v>
      </c>
      <c r="C1872" s="1" t="s">
        <v>204</v>
      </c>
      <c r="D1872" s="27" t="s">
        <v>1675</v>
      </c>
      <c r="E1872" s="30">
        <v>1967</v>
      </c>
      <c r="F1872" s="16">
        <v>2026</v>
      </c>
      <c r="G1872" s="17">
        <v>5.5787037037037038E-2</v>
      </c>
      <c r="H1872" s="17">
        <v>5.7569444444444444E-2</v>
      </c>
      <c r="I1872" s="17">
        <v>4.7280092592592596E-2</v>
      </c>
      <c r="J1872" s="17">
        <v>6.1782407407407404E-2</v>
      </c>
      <c r="K1872" s="17">
        <v>4.8206018518518516E-2</v>
      </c>
      <c r="L1872" s="17">
        <v>4.7766203703703707E-2</v>
      </c>
      <c r="M1872" s="17">
        <f t="shared" si="120"/>
        <v>0.31839120370370366</v>
      </c>
      <c r="N1872" s="16" t="s">
        <v>803</v>
      </c>
      <c r="O1872" s="16">
        <v>365</v>
      </c>
      <c r="P1872" s="17">
        <f t="shared" si="119"/>
        <v>4.951651690570818E-3</v>
      </c>
      <c r="Q1872" s="16">
        <f t="shared" si="118"/>
        <v>59</v>
      </c>
      <c r="R1872" s="16" t="s">
        <v>1499</v>
      </c>
      <c r="S1872" s="16">
        <v>35</v>
      </c>
      <c r="T1872" s="16">
        <f t="shared" si="121"/>
        <v>6</v>
      </c>
    </row>
    <row r="1873" spans="1:20" x14ac:dyDescent="0.2">
      <c r="A1873" s="1">
        <v>1869</v>
      </c>
      <c r="B1873" s="1" t="s">
        <v>1051</v>
      </c>
      <c r="C1873" s="1" t="s">
        <v>232</v>
      </c>
      <c r="D1873" s="27" t="s">
        <v>7</v>
      </c>
      <c r="E1873" s="30">
        <v>1970</v>
      </c>
      <c r="F1873" s="16">
        <v>2026</v>
      </c>
      <c r="G1873" s="17">
        <v>5.6423611111111112E-2</v>
      </c>
      <c r="H1873" s="17">
        <v>5.980324074074074E-2</v>
      </c>
      <c r="I1873" s="17">
        <v>4.7488425925925927E-2</v>
      </c>
      <c r="J1873" s="17">
        <v>6.0127314814814814E-2</v>
      </c>
      <c r="K1873" s="17">
        <v>4.7488425925925927E-2</v>
      </c>
      <c r="L1873" s="17">
        <v>4.7650462962962964E-2</v>
      </c>
      <c r="M1873" s="17">
        <f t="shared" si="120"/>
        <v>0.31898148148148153</v>
      </c>
      <c r="N1873" s="16" t="s">
        <v>803</v>
      </c>
      <c r="O1873" s="16">
        <v>366</v>
      </c>
      <c r="P1873" s="17">
        <f t="shared" si="119"/>
        <v>4.9608317493231953E-3</v>
      </c>
      <c r="Q1873" s="16">
        <f t="shared" si="118"/>
        <v>56</v>
      </c>
      <c r="R1873" s="16" t="s">
        <v>1499</v>
      </c>
      <c r="S1873" s="16">
        <v>36</v>
      </c>
      <c r="T1873" s="16">
        <f t="shared" si="121"/>
        <v>6</v>
      </c>
    </row>
    <row r="1874" spans="1:20" x14ac:dyDescent="0.2">
      <c r="A1874" s="1">
        <v>1870</v>
      </c>
      <c r="B1874" s="1" t="s">
        <v>2082</v>
      </c>
      <c r="C1874" s="1" t="s">
        <v>966</v>
      </c>
      <c r="D1874" s="27" t="s">
        <v>1093</v>
      </c>
      <c r="E1874" s="30">
        <v>2004</v>
      </c>
      <c r="F1874" s="16">
        <v>2026</v>
      </c>
      <c r="G1874" s="17">
        <v>5.966435185185185E-2</v>
      </c>
      <c r="H1874" s="17">
        <v>5.7372685185185186E-2</v>
      </c>
      <c r="I1874" s="17">
        <v>4.6307870370370367E-2</v>
      </c>
      <c r="J1874" s="17">
        <v>6.0208333333333336E-2</v>
      </c>
      <c r="K1874" s="17">
        <v>4.8229166666666663E-2</v>
      </c>
      <c r="L1874" s="17">
        <v>4.7731481481481479E-2</v>
      </c>
      <c r="M1874" s="17">
        <f t="shared" si="120"/>
        <v>0.31951388888888888</v>
      </c>
      <c r="N1874" s="16" t="s">
        <v>803</v>
      </c>
      <c r="O1874" s="16">
        <v>367</v>
      </c>
      <c r="P1874" s="17">
        <f t="shared" si="119"/>
        <v>4.9691118023155335E-3</v>
      </c>
      <c r="Q1874" s="16">
        <f t="shared" si="118"/>
        <v>22</v>
      </c>
      <c r="R1874" s="16" t="s">
        <v>2279</v>
      </c>
      <c r="S1874" s="16">
        <v>63</v>
      </c>
      <c r="T1874" s="16">
        <f t="shared" si="121"/>
        <v>6</v>
      </c>
    </row>
    <row r="1875" spans="1:20" x14ac:dyDescent="0.2">
      <c r="A1875" s="1">
        <v>1871</v>
      </c>
      <c r="B1875" s="1" t="s">
        <v>653</v>
      </c>
      <c r="C1875" s="1" t="s">
        <v>1818</v>
      </c>
      <c r="D1875" s="27"/>
      <c r="E1875" s="30">
        <v>1997</v>
      </c>
      <c r="F1875" s="16">
        <v>2026</v>
      </c>
      <c r="G1875" s="17">
        <v>5.482638888888889E-2</v>
      </c>
      <c r="H1875" s="17">
        <v>5.8275462962962966E-2</v>
      </c>
      <c r="I1875" s="17">
        <v>4.7812500000000001E-2</v>
      </c>
      <c r="J1875" s="17">
        <v>6.1817129629629632E-2</v>
      </c>
      <c r="K1875" s="17">
        <v>4.9224537037037039E-2</v>
      </c>
      <c r="L1875" s="17">
        <v>4.9178240740740738E-2</v>
      </c>
      <c r="M1875" s="17">
        <f t="shared" si="120"/>
        <v>0.32113425925925926</v>
      </c>
      <c r="N1875" s="16" t="s">
        <v>803</v>
      </c>
      <c r="O1875" s="16">
        <v>368</v>
      </c>
      <c r="P1875" s="17">
        <f t="shared" si="119"/>
        <v>4.9943119635965658E-3</v>
      </c>
      <c r="Q1875" s="16">
        <f t="shared" si="118"/>
        <v>29</v>
      </c>
      <c r="R1875" s="16" t="s">
        <v>2279</v>
      </c>
      <c r="S1875" s="16">
        <v>64</v>
      </c>
      <c r="T1875" s="16">
        <f t="shared" si="121"/>
        <v>6</v>
      </c>
    </row>
    <row r="1876" spans="1:20" x14ac:dyDescent="0.2">
      <c r="A1876" s="1">
        <v>1872</v>
      </c>
      <c r="B1876" s="1" t="s">
        <v>485</v>
      </c>
      <c r="C1876" s="1" t="s">
        <v>185</v>
      </c>
      <c r="D1876" s="27" t="s">
        <v>1678</v>
      </c>
      <c r="E1876" s="30">
        <v>1965</v>
      </c>
      <c r="F1876" s="16">
        <v>2026</v>
      </c>
      <c r="G1876" s="17">
        <v>5.7777777777777775E-2</v>
      </c>
      <c r="H1876" s="17">
        <v>6.204861111111111E-2</v>
      </c>
      <c r="I1876" s="17">
        <v>4.6527777777777779E-2</v>
      </c>
      <c r="J1876" s="17">
        <v>6.1898148148148147E-2</v>
      </c>
      <c r="K1876" s="17">
        <v>4.6157407407407404E-2</v>
      </c>
      <c r="L1876" s="17">
        <v>4.7094907407407405E-2</v>
      </c>
      <c r="M1876" s="17">
        <f t="shared" si="120"/>
        <v>0.32150462962962961</v>
      </c>
      <c r="N1876" s="16" t="s">
        <v>803</v>
      </c>
      <c r="O1876" s="16">
        <v>369</v>
      </c>
      <c r="P1876" s="17">
        <f t="shared" si="119"/>
        <v>5.0000720004608019E-3</v>
      </c>
      <c r="Q1876" s="16">
        <f t="shared" ref="Q1876:Q1933" si="122">SUM(F1876-E1876)</f>
        <v>61</v>
      </c>
      <c r="R1876" s="16" t="s">
        <v>833</v>
      </c>
      <c r="S1876" s="16">
        <v>20</v>
      </c>
      <c r="T1876" s="16">
        <f t="shared" si="121"/>
        <v>6</v>
      </c>
    </row>
    <row r="1877" spans="1:20" x14ac:dyDescent="0.2">
      <c r="A1877" s="1">
        <v>1873</v>
      </c>
      <c r="B1877" s="1" t="s">
        <v>2084</v>
      </c>
      <c r="C1877" s="1" t="s">
        <v>357</v>
      </c>
      <c r="D1877" s="27" t="s">
        <v>1679</v>
      </c>
      <c r="E1877" s="30">
        <v>1983</v>
      </c>
      <c r="F1877" s="16">
        <v>2026</v>
      </c>
      <c r="G1877" s="17">
        <v>5.7685185185185187E-2</v>
      </c>
      <c r="H1877" s="17">
        <v>5.8414351851851849E-2</v>
      </c>
      <c r="I1877" s="17">
        <v>4.7500000000000001E-2</v>
      </c>
      <c r="J1877" s="17">
        <v>6.2175925925925926E-2</v>
      </c>
      <c r="K1877" s="17">
        <v>4.8171296296296295E-2</v>
      </c>
      <c r="L1877" s="17">
        <v>4.7708333333333332E-2</v>
      </c>
      <c r="M1877" s="17">
        <f t="shared" si="120"/>
        <v>0.32165509259259262</v>
      </c>
      <c r="N1877" s="16" t="s">
        <v>803</v>
      </c>
      <c r="O1877" s="16">
        <v>370</v>
      </c>
      <c r="P1877" s="17">
        <f t="shared" si="119"/>
        <v>5.0024120154368986E-3</v>
      </c>
      <c r="Q1877" s="16">
        <f t="shared" si="122"/>
        <v>43</v>
      </c>
      <c r="R1877" s="16" t="s">
        <v>831</v>
      </c>
      <c r="S1877" s="16">
        <v>40</v>
      </c>
      <c r="T1877" s="16">
        <f t="shared" si="121"/>
        <v>6</v>
      </c>
    </row>
    <row r="1878" spans="1:20" x14ac:dyDescent="0.2">
      <c r="A1878" s="1">
        <v>1874</v>
      </c>
      <c r="B1878" s="1" t="s">
        <v>970</v>
      </c>
      <c r="C1878" s="1" t="s">
        <v>388</v>
      </c>
      <c r="D1878" s="27" t="s">
        <v>52</v>
      </c>
      <c r="E1878" s="30">
        <v>1980</v>
      </c>
      <c r="F1878" s="16">
        <v>2026</v>
      </c>
      <c r="G1878" s="17">
        <v>5.46875E-2</v>
      </c>
      <c r="H1878" s="17">
        <v>5.8576388888888886E-2</v>
      </c>
      <c r="I1878" s="17">
        <v>4.7708333333333332E-2</v>
      </c>
      <c r="J1878" s="17">
        <v>6.4050925925925928E-2</v>
      </c>
      <c r="K1878" s="17">
        <v>4.7708333333333332E-2</v>
      </c>
      <c r="L1878" s="17">
        <v>4.9201388888888892E-2</v>
      </c>
      <c r="M1878" s="17">
        <f t="shared" si="120"/>
        <v>0.32193287037037033</v>
      </c>
      <c r="N1878" s="16" t="s">
        <v>803</v>
      </c>
      <c r="O1878" s="16">
        <v>371</v>
      </c>
      <c r="P1878" s="17">
        <f t="shared" si="119"/>
        <v>5.0067320430850744E-3</v>
      </c>
      <c r="Q1878" s="16">
        <f t="shared" si="122"/>
        <v>46</v>
      </c>
      <c r="R1878" s="16" t="s">
        <v>1479</v>
      </c>
      <c r="S1878" s="16">
        <v>48</v>
      </c>
      <c r="T1878" s="16">
        <f t="shared" si="121"/>
        <v>6</v>
      </c>
    </row>
    <row r="1879" spans="1:20" x14ac:dyDescent="0.2">
      <c r="A1879" s="1">
        <v>1875</v>
      </c>
      <c r="B1879" s="1" t="s">
        <v>952</v>
      </c>
      <c r="C1879" s="1" t="s">
        <v>340</v>
      </c>
      <c r="D1879" s="27" t="s">
        <v>52</v>
      </c>
      <c r="E1879" s="30">
        <v>1981</v>
      </c>
      <c r="F1879" s="16">
        <v>2026</v>
      </c>
      <c r="G1879" s="17">
        <v>5.46875E-2</v>
      </c>
      <c r="H1879" s="17">
        <v>5.8576388888888886E-2</v>
      </c>
      <c r="I1879" s="17">
        <v>4.7708333333333332E-2</v>
      </c>
      <c r="J1879" s="17">
        <v>6.4050925925925928E-2</v>
      </c>
      <c r="K1879" s="17">
        <v>4.7719907407407405E-2</v>
      </c>
      <c r="L1879" s="17">
        <v>4.9201388888888892E-2</v>
      </c>
      <c r="M1879" s="17">
        <f t="shared" si="120"/>
        <v>0.32194444444444448</v>
      </c>
      <c r="N1879" s="16" t="s">
        <v>803</v>
      </c>
      <c r="O1879" s="16">
        <v>372</v>
      </c>
      <c r="P1879" s="17">
        <f t="shared" si="119"/>
        <v>5.0069120442370824E-3</v>
      </c>
      <c r="Q1879" s="16">
        <f t="shared" si="122"/>
        <v>45</v>
      </c>
      <c r="R1879" s="16" t="s">
        <v>1479</v>
      </c>
      <c r="S1879" s="16">
        <v>49</v>
      </c>
      <c r="T1879" s="16">
        <f t="shared" si="121"/>
        <v>6</v>
      </c>
    </row>
    <row r="1880" spans="1:20" x14ac:dyDescent="0.2">
      <c r="A1880" s="1">
        <v>1876</v>
      </c>
      <c r="B1880" s="1" t="s">
        <v>635</v>
      </c>
      <c r="C1880" s="1" t="s">
        <v>1819</v>
      </c>
      <c r="D1880" s="27"/>
      <c r="E1880" s="30">
        <v>2000</v>
      </c>
      <c r="F1880" s="16">
        <v>2026</v>
      </c>
      <c r="G1880" s="17">
        <v>5.482638888888889E-2</v>
      </c>
      <c r="H1880" s="17">
        <v>5.8275462962962966E-2</v>
      </c>
      <c r="I1880" s="17">
        <v>4.7812500000000001E-2</v>
      </c>
      <c r="J1880" s="17">
        <v>6.1817129629629632E-2</v>
      </c>
      <c r="K1880" s="17">
        <v>4.9224537037037039E-2</v>
      </c>
      <c r="L1880" s="17">
        <v>5.0185185185185187E-2</v>
      </c>
      <c r="M1880" s="17">
        <f t="shared" si="120"/>
        <v>0.32214120370370369</v>
      </c>
      <c r="N1880" s="16" t="s">
        <v>803</v>
      </c>
      <c r="O1880" s="16">
        <v>373</v>
      </c>
      <c r="P1880" s="17">
        <f t="shared" si="119"/>
        <v>5.0099720638212076E-3</v>
      </c>
      <c r="Q1880" s="16">
        <f t="shared" si="122"/>
        <v>26</v>
      </c>
      <c r="R1880" s="16" t="s">
        <v>2279</v>
      </c>
      <c r="S1880" s="16">
        <v>65</v>
      </c>
      <c r="T1880" s="16">
        <f t="shared" si="121"/>
        <v>6</v>
      </c>
    </row>
    <row r="1881" spans="1:20" x14ac:dyDescent="0.2">
      <c r="A1881" s="1">
        <v>1877</v>
      </c>
      <c r="B1881" s="1" t="s">
        <v>1427</v>
      </c>
      <c r="C1881" s="1" t="s">
        <v>1820</v>
      </c>
      <c r="D1881" s="27" t="s">
        <v>1465</v>
      </c>
      <c r="E1881" s="30">
        <v>1986</v>
      </c>
      <c r="F1881" s="16">
        <v>2026</v>
      </c>
      <c r="G1881" s="17">
        <v>5.9768518518518519E-2</v>
      </c>
      <c r="H1881" s="17">
        <v>5.7569444444444444E-2</v>
      </c>
      <c r="I1881" s="17">
        <v>4.6863425925925926E-2</v>
      </c>
      <c r="J1881" s="17">
        <v>6.1006944444444447E-2</v>
      </c>
      <c r="K1881" s="17">
        <v>4.8449074074074075E-2</v>
      </c>
      <c r="L1881" s="17">
        <v>4.8587962962962965E-2</v>
      </c>
      <c r="M1881" s="17">
        <f t="shared" si="120"/>
        <v>0.32224537037037038</v>
      </c>
      <c r="N1881" s="16" t="s">
        <v>803</v>
      </c>
      <c r="O1881" s="16">
        <v>374</v>
      </c>
      <c r="P1881" s="17">
        <f t="shared" si="119"/>
        <v>5.0115920741892741E-3</v>
      </c>
      <c r="Q1881" s="16">
        <f t="shared" si="122"/>
        <v>40</v>
      </c>
      <c r="R1881" s="16" t="s">
        <v>831</v>
      </c>
      <c r="S1881" s="16">
        <v>41</v>
      </c>
      <c r="T1881" s="16">
        <f t="shared" si="121"/>
        <v>6</v>
      </c>
    </row>
    <row r="1882" spans="1:20" x14ac:dyDescent="0.2">
      <c r="A1882" s="1">
        <v>1878</v>
      </c>
      <c r="B1882" s="1" t="s">
        <v>764</v>
      </c>
      <c r="C1882" s="1" t="s">
        <v>349</v>
      </c>
      <c r="D1882" s="27" t="s">
        <v>25</v>
      </c>
      <c r="E1882" s="30">
        <v>2006</v>
      </c>
      <c r="F1882" s="16">
        <v>2026</v>
      </c>
      <c r="G1882" s="17">
        <v>5.6574074074074075E-2</v>
      </c>
      <c r="H1882" s="17">
        <v>5.8472222222222224E-2</v>
      </c>
      <c r="I1882" s="17">
        <v>4.6585648148148147E-2</v>
      </c>
      <c r="J1882" s="17">
        <v>6.1701388888888889E-2</v>
      </c>
      <c r="K1882" s="17">
        <v>5.2141203703703703E-2</v>
      </c>
      <c r="L1882" s="17">
        <v>4.7106481481481478E-2</v>
      </c>
      <c r="M1882" s="17">
        <f t="shared" si="120"/>
        <v>0.32258101851851856</v>
      </c>
      <c r="N1882" s="16" t="s">
        <v>803</v>
      </c>
      <c r="O1882" s="16">
        <v>375</v>
      </c>
      <c r="P1882" s="17">
        <f t="shared" si="119"/>
        <v>5.016812107597488E-3</v>
      </c>
      <c r="Q1882" s="16">
        <f t="shared" si="122"/>
        <v>20</v>
      </c>
      <c r="R1882" s="16" t="s">
        <v>2279</v>
      </c>
      <c r="S1882" s="16">
        <v>66</v>
      </c>
      <c r="T1882" s="16">
        <f t="shared" si="121"/>
        <v>6</v>
      </c>
    </row>
    <row r="1883" spans="1:20" x14ac:dyDescent="0.2">
      <c r="A1883" s="1">
        <v>1879</v>
      </c>
      <c r="B1883" s="1" t="s">
        <v>2086</v>
      </c>
      <c r="C1883" s="1" t="s">
        <v>948</v>
      </c>
      <c r="D1883" s="27"/>
      <c r="E1883" s="30">
        <v>1981</v>
      </c>
      <c r="F1883" s="16">
        <v>2026</v>
      </c>
      <c r="G1883" s="17">
        <v>5.9062499999999997E-2</v>
      </c>
      <c r="H1883" s="17">
        <v>5.8703703703703702E-2</v>
      </c>
      <c r="I1883" s="17">
        <v>4.6481481481481485E-2</v>
      </c>
      <c r="J1883" s="17">
        <v>6.0555555555555557E-2</v>
      </c>
      <c r="K1883" s="17">
        <v>4.9270833333333333E-2</v>
      </c>
      <c r="L1883" s="17">
        <v>4.8958333333333333E-2</v>
      </c>
      <c r="M1883" s="17">
        <f t="shared" si="120"/>
        <v>0.32303240740740741</v>
      </c>
      <c r="N1883" s="16" t="s">
        <v>803</v>
      </c>
      <c r="O1883" s="16">
        <v>376</v>
      </c>
      <c r="P1883" s="17">
        <f t="shared" si="119"/>
        <v>5.0238321525257756E-3</v>
      </c>
      <c r="Q1883" s="16">
        <f t="shared" si="122"/>
        <v>45</v>
      </c>
      <c r="R1883" s="16" t="s">
        <v>1479</v>
      </c>
      <c r="S1883" s="16">
        <v>50</v>
      </c>
      <c r="T1883" s="16">
        <f t="shared" si="121"/>
        <v>6</v>
      </c>
    </row>
    <row r="1884" spans="1:20" x14ac:dyDescent="0.2">
      <c r="A1884" s="1">
        <v>1880</v>
      </c>
      <c r="B1884" s="1" t="s">
        <v>691</v>
      </c>
      <c r="C1884" s="1" t="s">
        <v>290</v>
      </c>
      <c r="D1884" s="27" t="s">
        <v>1006</v>
      </c>
      <c r="E1884" s="30">
        <v>1974</v>
      </c>
      <c r="F1884" s="16">
        <v>2026</v>
      </c>
      <c r="G1884" s="17">
        <v>5.6666666666666664E-2</v>
      </c>
      <c r="H1884" s="17">
        <v>5.8576388888888886E-2</v>
      </c>
      <c r="I1884" s="17">
        <v>4.7395833333333331E-2</v>
      </c>
      <c r="J1884" s="17">
        <v>6.1793981481481484E-2</v>
      </c>
      <c r="K1884" s="17">
        <v>4.9224537037037039E-2</v>
      </c>
      <c r="L1884" s="17">
        <v>4.9467592592592591E-2</v>
      </c>
      <c r="M1884" s="17">
        <f t="shared" si="120"/>
        <v>0.323125</v>
      </c>
      <c r="N1884" s="16" t="s">
        <v>803</v>
      </c>
      <c r="O1884" s="16">
        <v>377</v>
      </c>
      <c r="P1884" s="17">
        <f t="shared" si="119"/>
        <v>5.0252721617418342E-3</v>
      </c>
      <c r="Q1884" s="16">
        <f t="shared" si="122"/>
        <v>52</v>
      </c>
      <c r="R1884" s="16" t="s">
        <v>832</v>
      </c>
      <c r="S1884" s="16">
        <v>54</v>
      </c>
      <c r="T1884" s="16">
        <f t="shared" si="121"/>
        <v>6</v>
      </c>
    </row>
    <row r="1885" spans="1:20" x14ac:dyDescent="0.2">
      <c r="A1885" s="1">
        <v>1881</v>
      </c>
      <c r="B1885" s="1" t="s">
        <v>1312</v>
      </c>
      <c r="C1885" s="1" t="s">
        <v>345</v>
      </c>
      <c r="D1885" s="27" t="s">
        <v>2234</v>
      </c>
      <c r="E1885" s="30">
        <v>1969</v>
      </c>
      <c r="F1885" s="16">
        <v>2026</v>
      </c>
      <c r="G1885" s="17">
        <v>5.6666666666666664E-2</v>
      </c>
      <c r="H1885" s="17">
        <v>5.8576388888888886E-2</v>
      </c>
      <c r="I1885" s="17">
        <v>4.7395833333333331E-2</v>
      </c>
      <c r="J1885" s="17">
        <v>6.1793981481481484E-2</v>
      </c>
      <c r="K1885" s="17">
        <v>4.9236111111111112E-2</v>
      </c>
      <c r="L1885" s="17">
        <v>4.9502314814814811E-2</v>
      </c>
      <c r="M1885" s="17">
        <f t="shared" si="120"/>
        <v>0.32317129629629632</v>
      </c>
      <c r="N1885" s="16" t="s">
        <v>803</v>
      </c>
      <c r="O1885" s="16">
        <v>378</v>
      </c>
      <c r="P1885" s="17">
        <f t="shared" si="119"/>
        <v>5.0259921663498644E-3</v>
      </c>
      <c r="Q1885" s="16">
        <f t="shared" si="122"/>
        <v>57</v>
      </c>
      <c r="R1885" s="16" t="s">
        <v>1499</v>
      </c>
      <c r="S1885" s="16">
        <v>37</v>
      </c>
      <c r="T1885" s="16">
        <f t="shared" si="121"/>
        <v>6</v>
      </c>
    </row>
    <row r="1886" spans="1:20" x14ac:dyDescent="0.2">
      <c r="A1886" s="1">
        <v>1882</v>
      </c>
      <c r="B1886" s="1" t="s">
        <v>1024</v>
      </c>
      <c r="C1886" s="1" t="s">
        <v>1011</v>
      </c>
      <c r="D1886" s="27" t="s">
        <v>32</v>
      </c>
      <c r="E1886" s="30">
        <v>1952</v>
      </c>
      <c r="F1886" s="16">
        <v>2026</v>
      </c>
      <c r="G1886" s="17">
        <v>5.6585648148148149E-2</v>
      </c>
      <c r="H1886" s="17">
        <v>5.8865740740740739E-2</v>
      </c>
      <c r="I1886" s="17">
        <v>4.7569444444444442E-2</v>
      </c>
      <c r="J1886" s="17">
        <v>6.1782407407407404E-2</v>
      </c>
      <c r="K1886" s="17">
        <v>4.9178240740740738E-2</v>
      </c>
      <c r="L1886" s="17">
        <v>4.9351851851851855E-2</v>
      </c>
      <c r="M1886" s="17">
        <f t="shared" si="120"/>
        <v>0.32333333333333336</v>
      </c>
      <c r="N1886" s="16" t="s">
        <v>803</v>
      </c>
      <c r="O1886" s="16">
        <v>379</v>
      </c>
      <c r="P1886" s="17">
        <f t="shared" si="119"/>
        <v>5.0285121824779674E-3</v>
      </c>
      <c r="Q1886" s="16">
        <f t="shared" si="122"/>
        <v>74</v>
      </c>
      <c r="R1886" s="16" t="s">
        <v>834</v>
      </c>
      <c r="S1886" s="16">
        <v>2</v>
      </c>
      <c r="T1886" s="16">
        <f t="shared" si="121"/>
        <v>6</v>
      </c>
    </row>
    <row r="1887" spans="1:20" x14ac:dyDescent="0.2">
      <c r="A1887" s="1">
        <v>1883</v>
      </c>
      <c r="B1887" s="1" t="s">
        <v>2088</v>
      </c>
      <c r="C1887" s="1" t="s">
        <v>362</v>
      </c>
      <c r="D1887" s="27"/>
      <c r="E1887" s="30">
        <v>1980</v>
      </c>
      <c r="F1887" s="16">
        <v>2026</v>
      </c>
      <c r="G1887" s="17">
        <v>5.5428240740740743E-2</v>
      </c>
      <c r="H1887" s="17">
        <v>5.8518518518518518E-2</v>
      </c>
      <c r="I1887" s="17">
        <v>4.8425925925925928E-2</v>
      </c>
      <c r="J1887" s="17">
        <v>6.1631944444444448E-2</v>
      </c>
      <c r="K1887" s="17">
        <v>5.019675925925926E-2</v>
      </c>
      <c r="L1887" s="17">
        <v>4.9502314814814811E-2</v>
      </c>
      <c r="M1887" s="17">
        <f t="shared" si="120"/>
        <v>0.32370370370370372</v>
      </c>
      <c r="N1887" s="16" t="s">
        <v>803</v>
      </c>
      <c r="O1887" s="16">
        <v>380</v>
      </c>
      <c r="P1887" s="17">
        <f t="shared" si="119"/>
        <v>5.0342722193422035E-3</v>
      </c>
      <c r="Q1887" s="16">
        <f t="shared" si="122"/>
        <v>46</v>
      </c>
      <c r="R1887" s="16" t="s">
        <v>1479</v>
      </c>
      <c r="S1887" s="16">
        <v>51</v>
      </c>
      <c r="T1887" s="16">
        <f t="shared" si="121"/>
        <v>6</v>
      </c>
    </row>
    <row r="1888" spans="1:20" x14ac:dyDescent="0.2">
      <c r="A1888" s="1">
        <v>1884</v>
      </c>
      <c r="B1888" s="1" t="s">
        <v>1102</v>
      </c>
      <c r="C1888" s="1" t="s">
        <v>389</v>
      </c>
      <c r="D1888" s="27" t="s">
        <v>1277</v>
      </c>
      <c r="E1888" s="30">
        <v>1981</v>
      </c>
      <c r="F1888" s="16">
        <v>2026</v>
      </c>
      <c r="G1888" s="17">
        <v>5.6412037037037038E-2</v>
      </c>
      <c r="H1888" s="17">
        <v>6.1493055555555558E-2</v>
      </c>
      <c r="I1888" s="17">
        <v>4.6319444444444448E-2</v>
      </c>
      <c r="J1888" s="17">
        <v>6.1689814814814815E-2</v>
      </c>
      <c r="K1888" s="17">
        <v>4.8726851851851855E-2</v>
      </c>
      <c r="L1888" s="17">
        <v>4.974537037037037E-2</v>
      </c>
      <c r="M1888" s="17">
        <f t="shared" si="120"/>
        <v>0.32438657407407406</v>
      </c>
      <c r="N1888" s="16" t="s">
        <v>803</v>
      </c>
      <c r="O1888" s="16">
        <v>381</v>
      </c>
      <c r="P1888" s="17">
        <f t="shared" si="119"/>
        <v>5.0448922873106376E-3</v>
      </c>
      <c r="Q1888" s="16">
        <f t="shared" si="122"/>
        <v>45</v>
      </c>
      <c r="R1888" s="16" t="s">
        <v>1479</v>
      </c>
      <c r="S1888" s="16">
        <v>52</v>
      </c>
      <c r="T1888" s="16">
        <f t="shared" si="121"/>
        <v>6</v>
      </c>
    </row>
    <row r="1889" spans="1:20" x14ac:dyDescent="0.2">
      <c r="A1889" s="1">
        <v>1885</v>
      </c>
      <c r="B1889" s="1" t="s">
        <v>434</v>
      </c>
      <c r="C1889" s="1" t="s">
        <v>265</v>
      </c>
      <c r="D1889" s="27" t="s">
        <v>1680</v>
      </c>
      <c r="E1889" s="30">
        <v>2001</v>
      </c>
      <c r="F1889" s="16">
        <v>2026</v>
      </c>
      <c r="G1889" s="17">
        <v>6.0682870370370373E-2</v>
      </c>
      <c r="H1889" s="17">
        <v>5.9560185185185188E-2</v>
      </c>
      <c r="I1889" s="17">
        <v>4.7523148148148148E-2</v>
      </c>
      <c r="J1889" s="17">
        <v>6.1863425925925926E-2</v>
      </c>
      <c r="K1889" s="17">
        <v>4.7418981481481479E-2</v>
      </c>
      <c r="L1889" s="17">
        <v>4.7662037037037037E-2</v>
      </c>
      <c r="M1889" s="17">
        <f t="shared" si="120"/>
        <v>0.32471064814814815</v>
      </c>
      <c r="N1889" s="16" t="s">
        <v>803</v>
      </c>
      <c r="O1889" s="16">
        <v>382</v>
      </c>
      <c r="P1889" s="17">
        <f t="shared" si="119"/>
        <v>5.0499323195668444E-3</v>
      </c>
      <c r="Q1889" s="16">
        <f t="shared" si="122"/>
        <v>25</v>
      </c>
      <c r="R1889" s="16" t="s">
        <v>2279</v>
      </c>
      <c r="S1889" s="16">
        <v>67</v>
      </c>
      <c r="T1889" s="16">
        <f t="shared" si="121"/>
        <v>6</v>
      </c>
    </row>
    <row r="1890" spans="1:20" x14ac:dyDescent="0.2">
      <c r="A1890" s="1">
        <v>1886</v>
      </c>
      <c r="B1890" s="1" t="s">
        <v>1375</v>
      </c>
      <c r="C1890" s="1" t="s">
        <v>271</v>
      </c>
      <c r="D1890" s="27" t="s">
        <v>17</v>
      </c>
      <c r="E1890" s="30">
        <v>1978</v>
      </c>
      <c r="F1890" s="16">
        <v>2026</v>
      </c>
      <c r="G1890" s="17">
        <v>5.7719907407407407E-2</v>
      </c>
      <c r="H1890" s="17">
        <v>5.9004629629629629E-2</v>
      </c>
      <c r="I1890" s="17">
        <v>4.7847222222222222E-2</v>
      </c>
      <c r="J1890" s="17">
        <v>6.1793981481481484E-2</v>
      </c>
      <c r="K1890" s="17">
        <v>4.9247685185185186E-2</v>
      </c>
      <c r="L1890" s="17">
        <v>4.9479166666666664E-2</v>
      </c>
      <c r="M1890" s="17">
        <f t="shared" si="120"/>
        <v>0.32509259259259266</v>
      </c>
      <c r="N1890" s="16" t="s">
        <v>803</v>
      </c>
      <c r="O1890" s="16">
        <v>383</v>
      </c>
      <c r="P1890" s="17">
        <f t="shared" si="119"/>
        <v>5.0558723575830885E-3</v>
      </c>
      <c r="Q1890" s="16">
        <f t="shared" si="122"/>
        <v>48</v>
      </c>
      <c r="R1890" s="16" t="s">
        <v>1479</v>
      </c>
      <c r="S1890" s="16">
        <v>53</v>
      </c>
      <c r="T1890" s="16">
        <f t="shared" si="121"/>
        <v>6</v>
      </c>
    </row>
    <row r="1891" spans="1:20" x14ac:dyDescent="0.2">
      <c r="A1891" s="1">
        <v>1887</v>
      </c>
      <c r="B1891" s="1" t="s">
        <v>629</v>
      </c>
      <c r="C1891" s="1" t="s">
        <v>406</v>
      </c>
      <c r="D1891" s="27" t="s">
        <v>17</v>
      </c>
      <c r="E1891" s="30">
        <v>1995</v>
      </c>
      <c r="F1891" s="16">
        <v>2026</v>
      </c>
      <c r="G1891" s="17">
        <v>5.7719907407407407E-2</v>
      </c>
      <c r="H1891" s="17">
        <v>5.9004629629629629E-2</v>
      </c>
      <c r="I1891" s="17">
        <v>4.7847222222222222E-2</v>
      </c>
      <c r="J1891" s="17">
        <v>6.1793981481481484E-2</v>
      </c>
      <c r="K1891" s="17">
        <v>4.925925925925926E-2</v>
      </c>
      <c r="L1891" s="17">
        <v>4.9479166666666664E-2</v>
      </c>
      <c r="M1891" s="17">
        <f t="shared" si="120"/>
        <v>0.32510416666666669</v>
      </c>
      <c r="N1891" s="16" t="s">
        <v>803</v>
      </c>
      <c r="O1891" s="16">
        <v>384</v>
      </c>
      <c r="P1891" s="17">
        <f t="shared" si="119"/>
        <v>5.0560523587350956E-3</v>
      </c>
      <c r="Q1891" s="16">
        <f t="shared" si="122"/>
        <v>31</v>
      </c>
      <c r="R1891" s="16" t="s">
        <v>830</v>
      </c>
      <c r="S1891" s="16">
        <v>47</v>
      </c>
      <c r="T1891" s="16">
        <f t="shared" si="121"/>
        <v>6</v>
      </c>
    </row>
    <row r="1892" spans="1:20" x14ac:dyDescent="0.2">
      <c r="A1892" s="1">
        <v>1888</v>
      </c>
      <c r="B1892" s="1" t="s">
        <v>882</v>
      </c>
      <c r="C1892" s="1" t="s">
        <v>126</v>
      </c>
      <c r="D1892" s="27" t="s">
        <v>1130</v>
      </c>
      <c r="E1892" s="30">
        <v>1982</v>
      </c>
      <c r="F1892" s="16">
        <v>2026</v>
      </c>
      <c r="G1892" s="17">
        <v>5.9895833333333336E-2</v>
      </c>
      <c r="H1892" s="17">
        <v>6.0451388888888888E-2</v>
      </c>
      <c r="I1892" s="17">
        <v>4.8750000000000002E-2</v>
      </c>
      <c r="J1892" s="17">
        <v>6.0312499999999998E-2</v>
      </c>
      <c r="K1892" s="17">
        <v>4.7974537037037038E-2</v>
      </c>
      <c r="L1892" s="17">
        <v>4.7731481481481479E-2</v>
      </c>
      <c r="M1892" s="17">
        <f t="shared" si="120"/>
        <v>0.32511574074074073</v>
      </c>
      <c r="N1892" s="16" t="s">
        <v>803</v>
      </c>
      <c r="O1892" s="16">
        <v>385</v>
      </c>
      <c r="P1892" s="17">
        <f t="shared" ref="P1892:P1930" si="123">SUM(M1892/$M$4)</f>
        <v>5.0562323598871027E-3</v>
      </c>
      <c r="Q1892" s="16">
        <f t="shared" si="122"/>
        <v>44</v>
      </c>
      <c r="R1892" s="16" t="s">
        <v>831</v>
      </c>
      <c r="S1892" s="16">
        <v>42</v>
      </c>
      <c r="T1892" s="16">
        <f t="shared" si="121"/>
        <v>6</v>
      </c>
    </row>
    <row r="1893" spans="1:20" x14ac:dyDescent="0.2">
      <c r="A1893" s="1">
        <v>1889</v>
      </c>
      <c r="B1893" s="1" t="s">
        <v>461</v>
      </c>
      <c r="C1893" s="1" t="s">
        <v>201</v>
      </c>
      <c r="D1893" s="27" t="s">
        <v>1483</v>
      </c>
      <c r="E1893" s="30">
        <v>2000</v>
      </c>
      <c r="F1893" s="16">
        <v>2026</v>
      </c>
      <c r="G1893" s="17">
        <v>5.8449074074074077E-2</v>
      </c>
      <c r="H1893" s="17">
        <v>6.0810185185185182E-2</v>
      </c>
      <c r="I1893" s="17">
        <v>4.809027777777778E-2</v>
      </c>
      <c r="J1893" s="17">
        <v>6.084490740740741E-2</v>
      </c>
      <c r="K1893" s="17">
        <v>4.8831018518518517E-2</v>
      </c>
      <c r="L1893" s="17">
        <v>4.8506944444444443E-2</v>
      </c>
      <c r="M1893" s="17">
        <f t="shared" si="120"/>
        <v>0.32553240740740741</v>
      </c>
      <c r="N1893" s="16" t="s">
        <v>803</v>
      </c>
      <c r="O1893" s="16">
        <v>386</v>
      </c>
      <c r="P1893" s="17">
        <f t="shared" si="123"/>
        <v>5.0627124013593681E-3</v>
      </c>
      <c r="Q1893" s="16">
        <f t="shared" si="122"/>
        <v>26</v>
      </c>
      <c r="R1893" s="16" t="s">
        <v>2279</v>
      </c>
      <c r="S1893" s="16">
        <v>68</v>
      </c>
      <c r="T1893" s="16">
        <f t="shared" si="121"/>
        <v>6</v>
      </c>
    </row>
    <row r="1894" spans="1:20" x14ac:dyDescent="0.2">
      <c r="A1894" s="1">
        <v>1890</v>
      </c>
      <c r="B1894" s="1" t="s">
        <v>725</v>
      </c>
      <c r="C1894" s="1" t="s">
        <v>209</v>
      </c>
      <c r="D1894" s="27" t="s">
        <v>1681</v>
      </c>
      <c r="E1894" s="30">
        <v>1972</v>
      </c>
      <c r="F1894" s="16">
        <v>2026</v>
      </c>
      <c r="G1894" s="17">
        <v>5.6817129629629627E-2</v>
      </c>
      <c r="H1894" s="17">
        <v>6.1053240740740741E-2</v>
      </c>
      <c r="I1894" s="17">
        <v>4.9050925925925928E-2</v>
      </c>
      <c r="J1894" s="17">
        <v>6.0474537037037035E-2</v>
      </c>
      <c r="K1894" s="17">
        <v>4.9456018518518517E-2</v>
      </c>
      <c r="L1894" s="17">
        <v>4.9467592592592591E-2</v>
      </c>
      <c r="M1894" s="17">
        <f t="shared" si="120"/>
        <v>0.32631944444444444</v>
      </c>
      <c r="N1894" s="16" t="s">
        <v>803</v>
      </c>
      <c r="O1894" s="16">
        <v>387</v>
      </c>
      <c r="P1894" s="17">
        <f t="shared" si="123"/>
        <v>5.0749524796958687E-3</v>
      </c>
      <c r="Q1894" s="16">
        <f t="shared" si="122"/>
        <v>54</v>
      </c>
      <c r="R1894" s="16" t="s">
        <v>832</v>
      </c>
      <c r="S1894" s="16">
        <v>55</v>
      </c>
      <c r="T1894" s="16">
        <f t="shared" si="121"/>
        <v>6</v>
      </c>
    </row>
    <row r="1895" spans="1:20" x14ac:dyDescent="0.2">
      <c r="A1895" s="1">
        <v>1891</v>
      </c>
      <c r="B1895" s="1" t="s">
        <v>645</v>
      </c>
      <c r="C1895" s="1" t="s">
        <v>1267</v>
      </c>
      <c r="D1895" s="27" t="s">
        <v>32</v>
      </c>
      <c r="E1895" s="30">
        <v>1967</v>
      </c>
      <c r="F1895" s="16">
        <v>2026</v>
      </c>
      <c r="G1895" s="17">
        <v>5.6585648148148149E-2</v>
      </c>
      <c r="H1895" s="17">
        <v>5.8854166666666666E-2</v>
      </c>
      <c r="I1895" s="17">
        <v>4.7581018518518516E-2</v>
      </c>
      <c r="J1895" s="17">
        <v>6.4560185185185179E-2</v>
      </c>
      <c r="K1895" s="17">
        <v>5.0300925925925923E-2</v>
      </c>
      <c r="L1895" s="17">
        <v>4.971064814814815E-2</v>
      </c>
      <c r="M1895" s="17">
        <f t="shared" si="120"/>
        <v>0.3275925925925926</v>
      </c>
      <c r="N1895" s="16" t="s">
        <v>803</v>
      </c>
      <c r="O1895" s="16">
        <v>388</v>
      </c>
      <c r="P1895" s="17">
        <f t="shared" si="123"/>
        <v>5.09475260641668E-3</v>
      </c>
      <c r="Q1895" s="16">
        <f t="shared" si="122"/>
        <v>59</v>
      </c>
      <c r="R1895" s="16" t="s">
        <v>1499</v>
      </c>
      <c r="S1895" s="16">
        <v>38</v>
      </c>
      <c r="T1895" s="16">
        <f t="shared" si="121"/>
        <v>6</v>
      </c>
    </row>
    <row r="1896" spans="1:20" x14ac:dyDescent="0.2">
      <c r="A1896" s="1">
        <v>1892</v>
      </c>
      <c r="B1896" s="1" t="s">
        <v>2089</v>
      </c>
      <c r="C1896" s="1" t="s">
        <v>335</v>
      </c>
      <c r="D1896" s="27" t="s">
        <v>1492</v>
      </c>
      <c r="E1896" s="30">
        <v>1975</v>
      </c>
      <c r="F1896" s="16">
        <v>2026</v>
      </c>
      <c r="G1896" s="17">
        <v>5.7893518518518518E-2</v>
      </c>
      <c r="H1896" s="17">
        <v>5.9363425925925924E-2</v>
      </c>
      <c r="I1896" s="17">
        <v>4.7881944444444442E-2</v>
      </c>
      <c r="J1896" s="17">
        <v>6.0659722222222219E-2</v>
      </c>
      <c r="K1896" s="17">
        <v>5.0509259259259261E-2</v>
      </c>
      <c r="L1896" s="17">
        <v>5.1423611111111114E-2</v>
      </c>
      <c r="M1896" s="17">
        <f t="shared" si="120"/>
        <v>0.32773148148148146</v>
      </c>
      <c r="N1896" s="16" t="s">
        <v>803</v>
      </c>
      <c r="O1896" s="16">
        <v>389</v>
      </c>
      <c r="P1896" s="17">
        <f t="shared" si="123"/>
        <v>5.0969126202407679E-3</v>
      </c>
      <c r="Q1896" s="16">
        <f t="shared" si="122"/>
        <v>51</v>
      </c>
      <c r="R1896" s="16" t="s">
        <v>832</v>
      </c>
      <c r="S1896" s="16">
        <v>56</v>
      </c>
      <c r="T1896" s="16">
        <f t="shared" si="121"/>
        <v>6</v>
      </c>
    </row>
    <row r="1897" spans="1:20" x14ac:dyDescent="0.2">
      <c r="A1897" s="1">
        <v>1893</v>
      </c>
      <c r="B1897" s="1" t="s">
        <v>1274</v>
      </c>
      <c r="C1897" s="1" t="s">
        <v>972</v>
      </c>
      <c r="D1897" s="27" t="s">
        <v>1276</v>
      </c>
      <c r="E1897" s="30">
        <v>1998</v>
      </c>
      <c r="F1897" s="16">
        <v>2026</v>
      </c>
      <c r="G1897" s="17">
        <v>5.6944444444444443E-2</v>
      </c>
      <c r="H1897" s="17">
        <v>6.0856481481481484E-2</v>
      </c>
      <c r="I1897" s="17">
        <v>4.8495370370370369E-2</v>
      </c>
      <c r="J1897" s="17">
        <v>6.384259259259259E-2</v>
      </c>
      <c r="K1897" s="17">
        <v>4.8611111111111112E-2</v>
      </c>
      <c r="L1897" s="17">
        <v>5.0798611111111114E-2</v>
      </c>
      <c r="M1897" s="17">
        <f t="shared" si="120"/>
        <v>0.32954861111111111</v>
      </c>
      <c r="N1897" s="16" t="s">
        <v>803</v>
      </c>
      <c r="O1897" s="16">
        <v>390</v>
      </c>
      <c r="P1897" s="17">
        <f t="shared" si="123"/>
        <v>5.1251728011059263E-3</v>
      </c>
      <c r="Q1897" s="16">
        <f t="shared" si="122"/>
        <v>28</v>
      </c>
      <c r="R1897" s="16" t="s">
        <v>2279</v>
      </c>
      <c r="S1897" s="16">
        <v>69</v>
      </c>
      <c r="T1897" s="16">
        <f t="shared" si="121"/>
        <v>6</v>
      </c>
    </row>
    <row r="1898" spans="1:20" x14ac:dyDescent="0.2">
      <c r="A1898" s="1">
        <v>1894</v>
      </c>
      <c r="B1898" s="1" t="s">
        <v>1233</v>
      </c>
      <c r="C1898" s="1" t="s">
        <v>320</v>
      </c>
      <c r="D1898" s="27" t="s">
        <v>1155</v>
      </c>
      <c r="E1898" s="30">
        <v>1978</v>
      </c>
      <c r="F1898" s="16">
        <v>2026</v>
      </c>
      <c r="G1898" s="17">
        <v>5.8622685185185187E-2</v>
      </c>
      <c r="H1898" s="17">
        <v>6.0266203703703704E-2</v>
      </c>
      <c r="I1898" s="17">
        <v>4.9189814814814818E-2</v>
      </c>
      <c r="J1898" s="17">
        <v>6.21875E-2</v>
      </c>
      <c r="K1898" s="17">
        <v>4.9988425925925929E-2</v>
      </c>
      <c r="L1898" s="17">
        <v>4.9791666666666665E-2</v>
      </c>
      <c r="M1898" s="17">
        <f t="shared" si="120"/>
        <v>0.33004629629629634</v>
      </c>
      <c r="N1898" s="16" t="s">
        <v>803</v>
      </c>
      <c r="O1898" s="16">
        <v>391</v>
      </c>
      <c r="P1898" s="17">
        <f t="shared" si="123"/>
        <v>5.132912850642244E-3</v>
      </c>
      <c r="Q1898" s="16">
        <f t="shared" si="122"/>
        <v>48</v>
      </c>
      <c r="R1898" s="16" t="s">
        <v>1479</v>
      </c>
      <c r="S1898" s="16">
        <v>54</v>
      </c>
      <c r="T1898" s="16">
        <f t="shared" si="121"/>
        <v>6</v>
      </c>
    </row>
    <row r="1899" spans="1:20" x14ac:dyDescent="0.2">
      <c r="A1899" s="1">
        <v>1895</v>
      </c>
      <c r="B1899" s="1" t="s">
        <v>482</v>
      </c>
      <c r="C1899" s="1" t="s">
        <v>336</v>
      </c>
      <c r="D1899" s="27" t="s">
        <v>1455</v>
      </c>
      <c r="E1899" s="30">
        <v>1978</v>
      </c>
      <c r="F1899" s="16">
        <v>2026</v>
      </c>
      <c r="G1899" s="17">
        <v>5.7500000000000002E-2</v>
      </c>
      <c r="H1899" s="17">
        <v>5.9768518518518519E-2</v>
      </c>
      <c r="I1899" s="17">
        <v>4.9525462962962966E-2</v>
      </c>
      <c r="J1899" s="17">
        <v>6.2418981481481478E-2</v>
      </c>
      <c r="K1899" s="17">
        <v>5.0289351851851849E-2</v>
      </c>
      <c r="L1899" s="17">
        <v>5.1655092592592593E-2</v>
      </c>
      <c r="M1899" s="17">
        <f t="shared" si="120"/>
        <v>0.3311574074074074</v>
      </c>
      <c r="N1899" s="16" t="s">
        <v>803</v>
      </c>
      <c r="O1899" s="16">
        <v>392</v>
      </c>
      <c r="P1899" s="17">
        <f t="shared" si="123"/>
        <v>5.1501929612349506E-3</v>
      </c>
      <c r="Q1899" s="16">
        <f t="shared" si="122"/>
        <v>48</v>
      </c>
      <c r="R1899" s="16" t="s">
        <v>1479</v>
      </c>
      <c r="S1899" s="16">
        <v>55</v>
      </c>
      <c r="T1899" s="16">
        <f t="shared" si="121"/>
        <v>6</v>
      </c>
    </row>
    <row r="1900" spans="1:20" x14ac:dyDescent="0.2">
      <c r="A1900" s="1">
        <v>1896</v>
      </c>
      <c r="B1900" s="1" t="s">
        <v>720</v>
      </c>
      <c r="C1900" s="1" t="s">
        <v>419</v>
      </c>
      <c r="D1900" s="27" t="s">
        <v>1093</v>
      </c>
      <c r="E1900" s="30">
        <v>2003</v>
      </c>
      <c r="F1900" s="16">
        <v>2026</v>
      </c>
      <c r="G1900" s="17">
        <v>5.9456018518518519E-2</v>
      </c>
      <c r="H1900" s="17">
        <v>6.2060185185185184E-2</v>
      </c>
      <c r="I1900" s="17">
        <v>4.9537037037037039E-2</v>
      </c>
      <c r="J1900" s="17">
        <v>6.190972222222222E-2</v>
      </c>
      <c r="K1900" s="17">
        <v>4.8206018518518516E-2</v>
      </c>
      <c r="L1900" s="17">
        <v>5.0104166666666665E-2</v>
      </c>
      <c r="M1900" s="17">
        <f t="shared" si="120"/>
        <v>0.33127314814814812</v>
      </c>
      <c r="N1900" s="16" t="s">
        <v>803</v>
      </c>
      <c r="O1900" s="16">
        <v>393</v>
      </c>
      <c r="P1900" s="17">
        <f t="shared" si="123"/>
        <v>5.1519929727550243E-3</v>
      </c>
      <c r="Q1900" s="16">
        <f t="shared" si="122"/>
        <v>23</v>
      </c>
      <c r="R1900" s="16" t="s">
        <v>2279</v>
      </c>
      <c r="S1900" s="16">
        <v>70</v>
      </c>
      <c r="T1900" s="16">
        <f t="shared" si="121"/>
        <v>6</v>
      </c>
    </row>
    <row r="1901" spans="1:20" x14ac:dyDescent="0.2">
      <c r="A1901" s="1">
        <v>1897</v>
      </c>
      <c r="B1901" s="1" t="s">
        <v>657</v>
      </c>
      <c r="C1901" s="1" t="s">
        <v>1366</v>
      </c>
      <c r="D1901" s="27"/>
      <c r="E1901" s="30">
        <v>1999</v>
      </c>
      <c r="F1901" s="16">
        <v>2026</v>
      </c>
      <c r="G1901" s="17">
        <v>5.8831018518518519E-2</v>
      </c>
      <c r="H1901" s="17">
        <v>6.1319444444444447E-2</v>
      </c>
      <c r="I1901" s="17">
        <v>4.9131944444444443E-2</v>
      </c>
      <c r="J1901" s="17">
        <v>6.564814814814815E-2</v>
      </c>
      <c r="K1901" s="17">
        <v>4.8101851851851854E-2</v>
      </c>
      <c r="L1901" s="17">
        <v>4.8750000000000002E-2</v>
      </c>
      <c r="M1901" s="17">
        <f t="shared" si="120"/>
        <v>0.33178240740740744</v>
      </c>
      <c r="N1901" s="16" t="s">
        <v>803</v>
      </c>
      <c r="O1901" s="16">
        <v>394</v>
      </c>
      <c r="P1901" s="17">
        <f t="shared" si="123"/>
        <v>5.15991302344335E-3</v>
      </c>
      <c r="Q1901" s="16">
        <f t="shared" si="122"/>
        <v>27</v>
      </c>
      <c r="R1901" s="16" t="s">
        <v>2279</v>
      </c>
      <c r="S1901" s="16">
        <v>71</v>
      </c>
      <c r="T1901" s="16">
        <f t="shared" si="121"/>
        <v>6</v>
      </c>
    </row>
    <row r="1902" spans="1:20" x14ac:dyDescent="0.2">
      <c r="A1902" s="1">
        <v>1898</v>
      </c>
      <c r="B1902" s="1" t="s">
        <v>428</v>
      </c>
      <c r="C1902" s="1" t="s">
        <v>113</v>
      </c>
      <c r="D1902" s="27"/>
      <c r="E1902" s="30">
        <v>1986</v>
      </c>
      <c r="F1902" s="16">
        <v>2026</v>
      </c>
      <c r="G1902" s="17">
        <v>5.6898148148148149E-2</v>
      </c>
      <c r="H1902" s="17">
        <v>5.9386574074074071E-2</v>
      </c>
      <c r="I1902" s="17">
        <v>4.912037037037037E-2</v>
      </c>
      <c r="J1902" s="17">
        <v>6.2812499999999993E-2</v>
      </c>
      <c r="K1902" s="17">
        <v>5.2824074074074072E-2</v>
      </c>
      <c r="L1902" s="17">
        <v>5.0752314814814813E-2</v>
      </c>
      <c r="M1902" s="17">
        <f t="shared" si="120"/>
        <v>0.33179398148148143</v>
      </c>
      <c r="N1902" s="16" t="s">
        <v>803</v>
      </c>
      <c r="O1902" s="16">
        <v>395</v>
      </c>
      <c r="P1902" s="17">
        <f t="shared" si="123"/>
        <v>5.1600930245953554E-3</v>
      </c>
      <c r="Q1902" s="16">
        <f t="shared" si="122"/>
        <v>40</v>
      </c>
      <c r="R1902" s="16" t="s">
        <v>831</v>
      </c>
      <c r="S1902" s="16">
        <v>43</v>
      </c>
      <c r="T1902" s="16">
        <f t="shared" si="121"/>
        <v>6</v>
      </c>
    </row>
    <row r="1903" spans="1:20" x14ac:dyDescent="0.2">
      <c r="A1903" s="1">
        <v>1899</v>
      </c>
      <c r="B1903" s="1" t="s">
        <v>2090</v>
      </c>
      <c r="C1903" s="1" t="s">
        <v>839</v>
      </c>
      <c r="D1903" s="27"/>
      <c r="E1903" s="30">
        <v>1996</v>
      </c>
      <c r="F1903" s="16">
        <v>2026</v>
      </c>
      <c r="G1903" s="17">
        <v>6.1053240740740741E-2</v>
      </c>
      <c r="H1903" s="17">
        <v>6.0092592592592593E-2</v>
      </c>
      <c r="I1903" s="17">
        <v>4.9085648148148149E-2</v>
      </c>
      <c r="J1903" s="17">
        <v>6.458333333333334E-2</v>
      </c>
      <c r="K1903" s="17">
        <v>5.0439814814814812E-2</v>
      </c>
      <c r="L1903" s="17">
        <v>4.880787037037037E-2</v>
      </c>
      <c r="M1903" s="17">
        <f t="shared" si="120"/>
        <v>0.33406249999999998</v>
      </c>
      <c r="N1903" s="16" t="s">
        <v>803</v>
      </c>
      <c r="O1903" s="16">
        <v>396</v>
      </c>
      <c r="P1903" s="17">
        <f t="shared" si="123"/>
        <v>5.1953732503888014E-3</v>
      </c>
      <c r="Q1903" s="16">
        <f t="shared" si="122"/>
        <v>30</v>
      </c>
      <c r="R1903" s="16" t="s">
        <v>830</v>
      </c>
      <c r="S1903" s="16">
        <v>48</v>
      </c>
      <c r="T1903" s="16">
        <f t="shared" si="121"/>
        <v>6</v>
      </c>
    </row>
    <row r="1904" spans="1:20" x14ac:dyDescent="0.2">
      <c r="A1904" s="1">
        <v>1900</v>
      </c>
      <c r="B1904" s="1" t="s">
        <v>1313</v>
      </c>
      <c r="C1904" s="1" t="s">
        <v>346</v>
      </c>
      <c r="D1904" s="27" t="s">
        <v>1683</v>
      </c>
      <c r="E1904" s="30">
        <v>1983</v>
      </c>
      <c r="F1904" s="16">
        <v>2026</v>
      </c>
      <c r="G1904" s="17">
        <v>5.662037037037037E-2</v>
      </c>
      <c r="H1904" s="17">
        <v>6.1712962962962963E-2</v>
      </c>
      <c r="I1904" s="17">
        <v>4.6712962962962963E-2</v>
      </c>
      <c r="J1904" s="17">
        <v>6.3958333333333339E-2</v>
      </c>
      <c r="K1904" s="17">
        <v>5.2152777777777777E-2</v>
      </c>
      <c r="L1904" s="17">
        <v>5.3171296296296293E-2</v>
      </c>
      <c r="M1904" s="17">
        <f t="shared" si="120"/>
        <v>0.33432870370370371</v>
      </c>
      <c r="N1904" s="16" t="s">
        <v>803</v>
      </c>
      <c r="O1904" s="16">
        <v>397</v>
      </c>
      <c r="P1904" s="17">
        <f t="shared" si="123"/>
        <v>5.1995132768849709E-3</v>
      </c>
      <c r="Q1904" s="16">
        <f t="shared" si="122"/>
        <v>43</v>
      </c>
      <c r="R1904" s="16" t="s">
        <v>831</v>
      </c>
      <c r="S1904" s="16">
        <v>44</v>
      </c>
      <c r="T1904" s="16">
        <f t="shared" si="121"/>
        <v>6</v>
      </c>
    </row>
    <row r="1905" spans="1:20" x14ac:dyDescent="0.2">
      <c r="A1905" s="1">
        <v>1901</v>
      </c>
      <c r="B1905" s="1" t="s">
        <v>2091</v>
      </c>
      <c r="C1905" s="1" t="s">
        <v>322</v>
      </c>
      <c r="D1905" s="27" t="s">
        <v>11</v>
      </c>
      <c r="E1905" s="30">
        <v>1979</v>
      </c>
      <c r="F1905" s="16">
        <v>2026</v>
      </c>
      <c r="G1905" s="17">
        <v>5.9583333333333335E-2</v>
      </c>
      <c r="H1905" s="17">
        <v>6.0578703703703704E-2</v>
      </c>
      <c r="I1905" s="17">
        <v>4.8946759259259259E-2</v>
      </c>
      <c r="J1905" s="17">
        <v>6.4027777777777781E-2</v>
      </c>
      <c r="K1905" s="17">
        <v>5.1342592592592592E-2</v>
      </c>
      <c r="L1905" s="17">
        <v>5.0428240740740739E-2</v>
      </c>
      <c r="M1905" s="17">
        <f t="shared" si="120"/>
        <v>0.33490740740740743</v>
      </c>
      <c r="N1905" s="16" t="s">
        <v>803</v>
      </c>
      <c r="O1905" s="16">
        <v>398</v>
      </c>
      <c r="P1905" s="17">
        <f t="shared" si="123"/>
        <v>5.2085133344853402E-3</v>
      </c>
      <c r="Q1905" s="16">
        <f t="shared" si="122"/>
        <v>47</v>
      </c>
      <c r="R1905" s="16" t="s">
        <v>1479</v>
      </c>
      <c r="S1905" s="16">
        <v>56</v>
      </c>
      <c r="T1905" s="16">
        <f t="shared" si="121"/>
        <v>6</v>
      </c>
    </row>
    <row r="1906" spans="1:20" x14ac:dyDescent="0.2">
      <c r="A1906" s="1">
        <v>1902</v>
      </c>
      <c r="B1906" s="1" t="s">
        <v>573</v>
      </c>
      <c r="C1906" s="1" t="s">
        <v>1057</v>
      </c>
      <c r="D1906" s="27" t="s">
        <v>1508</v>
      </c>
      <c r="E1906" s="30">
        <v>1985</v>
      </c>
      <c r="F1906" s="16">
        <v>2026</v>
      </c>
      <c r="G1906" s="17">
        <v>6.025462962962963E-2</v>
      </c>
      <c r="H1906" s="17">
        <v>6.1724537037037036E-2</v>
      </c>
      <c r="I1906" s="17">
        <v>4.9421296296296297E-2</v>
      </c>
      <c r="J1906" s="17">
        <v>6.2870370370370368E-2</v>
      </c>
      <c r="K1906" s="17">
        <v>5.0833333333333335E-2</v>
      </c>
      <c r="L1906" s="17">
        <v>4.9895833333333334E-2</v>
      </c>
      <c r="M1906" s="17">
        <f t="shared" si="120"/>
        <v>0.33499999999999996</v>
      </c>
      <c r="N1906" s="16" t="s">
        <v>803</v>
      </c>
      <c r="O1906" s="16">
        <v>399</v>
      </c>
      <c r="P1906" s="17">
        <f t="shared" si="123"/>
        <v>5.2099533437013979E-3</v>
      </c>
      <c r="Q1906" s="16">
        <f t="shared" si="122"/>
        <v>41</v>
      </c>
      <c r="R1906" s="16" t="s">
        <v>831</v>
      </c>
      <c r="S1906" s="16">
        <v>45</v>
      </c>
      <c r="T1906" s="16">
        <f t="shared" si="121"/>
        <v>6</v>
      </c>
    </row>
    <row r="1907" spans="1:20" x14ac:dyDescent="0.2">
      <c r="A1907" s="1">
        <v>1903</v>
      </c>
      <c r="B1907" s="1" t="s">
        <v>1036</v>
      </c>
      <c r="C1907" s="1" t="s">
        <v>242</v>
      </c>
      <c r="D1907" s="27" t="s">
        <v>1549</v>
      </c>
      <c r="E1907" s="30">
        <v>1973</v>
      </c>
      <c r="F1907" s="16">
        <v>2026</v>
      </c>
      <c r="G1907" s="17">
        <v>5.9201388888888887E-2</v>
      </c>
      <c r="H1907" s="17">
        <v>6.0416666666666667E-2</v>
      </c>
      <c r="I1907" s="17">
        <v>4.9791666666666665E-2</v>
      </c>
      <c r="J1907" s="17">
        <v>6.3090277777777773E-2</v>
      </c>
      <c r="K1907" s="17">
        <v>5.0972222222222224E-2</v>
      </c>
      <c r="L1907" s="17">
        <v>5.1759259259259262E-2</v>
      </c>
      <c r="M1907" s="17">
        <f t="shared" si="120"/>
        <v>0.33523148148148152</v>
      </c>
      <c r="N1907" s="16" t="s">
        <v>803</v>
      </c>
      <c r="O1907" s="16">
        <v>400</v>
      </c>
      <c r="P1907" s="17">
        <f t="shared" si="123"/>
        <v>5.213553366741547E-3</v>
      </c>
      <c r="Q1907" s="16">
        <f t="shared" si="122"/>
        <v>53</v>
      </c>
      <c r="R1907" s="16" t="s">
        <v>832</v>
      </c>
      <c r="S1907" s="16">
        <v>57</v>
      </c>
      <c r="T1907" s="16">
        <f t="shared" si="121"/>
        <v>6</v>
      </c>
    </row>
    <row r="1908" spans="1:20" x14ac:dyDescent="0.2">
      <c r="A1908" s="1">
        <v>1904</v>
      </c>
      <c r="B1908" s="1" t="s">
        <v>691</v>
      </c>
      <c r="C1908" s="1" t="s">
        <v>154</v>
      </c>
      <c r="D1908" s="27" t="s">
        <v>17</v>
      </c>
      <c r="E1908" s="30">
        <v>1982</v>
      </c>
      <c r="F1908" s="16">
        <v>2026</v>
      </c>
      <c r="G1908" s="17">
        <v>5.7708333333333334E-2</v>
      </c>
      <c r="H1908" s="17">
        <v>5.9826388888888887E-2</v>
      </c>
      <c r="I1908" s="17">
        <v>4.7858796296296295E-2</v>
      </c>
      <c r="J1908" s="17">
        <v>6.1782407407407404E-2</v>
      </c>
      <c r="K1908" s="17">
        <v>4.9247685185185186E-2</v>
      </c>
      <c r="L1908" s="17">
        <v>5.9745370370370372E-2</v>
      </c>
      <c r="M1908" s="17">
        <f t="shared" si="120"/>
        <v>0.3361689814814815</v>
      </c>
      <c r="N1908" s="16" t="s">
        <v>803</v>
      </c>
      <c r="O1908" s="16">
        <v>401</v>
      </c>
      <c r="P1908" s="17">
        <f t="shared" si="123"/>
        <v>5.2281334600541435E-3</v>
      </c>
      <c r="Q1908" s="16">
        <f t="shared" si="122"/>
        <v>44</v>
      </c>
      <c r="R1908" s="16" t="s">
        <v>831</v>
      </c>
      <c r="S1908" s="16">
        <v>46</v>
      </c>
      <c r="T1908" s="16">
        <f t="shared" si="121"/>
        <v>6</v>
      </c>
    </row>
    <row r="1909" spans="1:20" x14ac:dyDescent="0.2">
      <c r="A1909" s="1">
        <v>1905</v>
      </c>
      <c r="B1909" s="1" t="s">
        <v>454</v>
      </c>
      <c r="C1909" s="1" t="s">
        <v>402</v>
      </c>
      <c r="D1909" s="27" t="s">
        <v>1684</v>
      </c>
      <c r="E1909" s="30">
        <v>1987</v>
      </c>
      <c r="F1909" s="16">
        <v>2026</v>
      </c>
      <c r="G1909" s="17">
        <v>5.8043981481481481E-2</v>
      </c>
      <c r="H1909" s="17">
        <v>6.1076388888888888E-2</v>
      </c>
      <c r="I1909" s="17">
        <v>4.9976851851851849E-2</v>
      </c>
      <c r="J1909" s="17">
        <v>6.1111111111111109E-2</v>
      </c>
      <c r="K1909" s="17">
        <v>5.2696759259259263E-2</v>
      </c>
      <c r="L1909" s="17">
        <v>5.3819444444444448E-2</v>
      </c>
      <c r="M1909" s="17">
        <f t="shared" si="120"/>
        <v>0.33672453703703709</v>
      </c>
      <c r="N1909" s="16" t="s">
        <v>803</v>
      </c>
      <c r="O1909" s="16">
        <v>402</v>
      </c>
      <c r="P1909" s="17">
        <f t="shared" si="123"/>
        <v>5.2367735153504985E-3</v>
      </c>
      <c r="Q1909" s="16">
        <f t="shared" si="122"/>
        <v>39</v>
      </c>
      <c r="R1909" s="16" t="s">
        <v>1467</v>
      </c>
      <c r="S1909" s="16">
        <v>52</v>
      </c>
      <c r="T1909" s="16">
        <f t="shared" si="121"/>
        <v>6</v>
      </c>
    </row>
    <row r="1910" spans="1:20" x14ac:dyDescent="0.2">
      <c r="A1910" s="1">
        <v>1906</v>
      </c>
      <c r="B1910" s="1" t="s">
        <v>2092</v>
      </c>
      <c r="C1910" s="1" t="s">
        <v>1823</v>
      </c>
      <c r="D1910" s="27" t="s">
        <v>1095</v>
      </c>
      <c r="E1910" s="30">
        <v>1996</v>
      </c>
      <c r="F1910" s="16">
        <v>2026</v>
      </c>
      <c r="G1910" s="17">
        <v>5.8252314814814812E-2</v>
      </c>
      <c r="H1910" s="17">
        <v>5.9733796296296299E-2</v>
      </c>
      <c r="I1910" s="17">
        <v>5.1689814814814813E-2</v>
      </c>
      <c r="J1910" s="17">
        <v>6.1238425925925925E-2</v>
      </c>
      <c r="K1910" s="17">
        <v>5.5266203703703706E-2</v>
      </c>
      <c r="L1910" s="17">
        <v>5.2962962962962962E-2</v>
      </c>
      <c r="M1910" s="17">
        <f t="shared" si="120"/>
        <v>0.33914351851851854</v>
      </c>
      <c r="N1910" s="16" t="s">
        <v>803</v>
      </c>
      <c r="O1910" s="16">
        <v>403</v>
      </c>
      <c r="P1910" s="17">
        <f t="shared" si="123"/>
        <v>5.2743937561200386E-3</v>
      </c>
      <c r="Q1910" s="16">
        <f t="shared" si="122"/>
        <v>30</v>
      </c>
      <c r="R1910" s="16" t="s">
        <v>830</v>
      </c>
      <c r="S1910" s="16">
        <v>49</v>
      </c>
      <c r="T1910" s="16">
        <f t="shared" si="121"/>
        <v>6</v>
      </c>
    </row>
    <row r="1911" spans="1:20" x14ac:dyDescent="0.2">
      <c r="A1911" s="1">
        <v>1907</v>
      </c>
      <c r="B1911" s="1" t="s">
        <v>2093</v>
      </c>
      <c r="C1911" s="1" t="s">
        <v>1824</v>
      </c>
      <c r="D1911" s="27" t="s">
        <v>74</v>
      </c>
      <c r="E1911" s="30">
        <v>1976</v>
      </c>
      <c r="F1911" s="16">
        <v>2026</v>
      </c>
      <c r="G1911" s="17">
        <v>5.7615740740740738E-2</v>
      </c>
      <c r="H1911" s="17">
        <v>5.6712962962962965E-2</v>
      </c>
      <c r="I1911" s="17">
        <v>4.9895833333333334E-2</v>
      </c>
      <c r="J1911" s="17">
        <v>6.9652777777777772E-2</v>
      </c>
      <c r="K1911" s="17">
        <v>5.5115740740740743E-2</v>
      </c>
      <c r="L1911" s="17">
        <v>5.0439814814814812E-2</v>
      </c>
      <c r="M1911" s="17">
        <f t="shared" si="120"/>
        <v>0.33943287037037034</v>
      </c>
      <c r="N1911" s="16" t="s">
        <v>803</v>
      </c>
      <c r="O1911" s="16">
        <v>404</v>
      </c>
      <c r="P1911" s="17">
        <f t="shared" si="123"/>
        <v>5.2788937849202223E-3</v>
      </c>
      <c r="Q1911" s="16">
        <f t="shared" si="122"/>
        <v>50</v>
      </c>
      <c r="R1911" s="16" t="s">
        <v>832</v>
      </c>
      <c r="S1911" s="16">
        <v>58</v>
      </c>
      <c r="T1911" s="16">
        <f t="shared" si="121"/>
        <v>6</v>
      </c>
    </row>
    <row r="1912" spans="1:20" x14ac:dyDescent="0.2">
      <c r="A1912" s="1">
        <v>1908</v>
      </c>
      <c r="B1912" s="1" t="s">
        <v>663</v>
      </c>
      <c r="C1912" s="1" t="s">
        <v>325</v>
      </c>
      <c r="D1912" s="27" t="s">
        <v>7</v>
      </c>
      <c r="E1912" s="30">
        <v>1965</v>
      </c>
      <c r="F1912" s="16">
        <v>2026</v>
      </c>
      <c r="G1912" s="17">
        <v>7.1134259259259258E-2</v>
      </c>
      <c r="H1912" s="17">
        <v>6.0277777777777777E-2</v>
      </c>
      <c r="I1912" s="17">
        <v>4.8761574074074075E-2</v>
      </c>
      <c r="J1912" s="17">
        <v>6.1238425925925925E-2</v>
      </c>
      <c r="K1912" s="17">
        <v>4.8587962962962965E-2</v>
      </c>
      <c r="L1912" s="17">
        <v>4.9791666666666665E-2</v>
      </c>
      <c r="M1912" s="17">
        <f t="shared" si="120"/>
        <v>0.33979166666666666</v>
      </c>
      <c r="N1912" s="16" t="s">
        <v>803</v>
      </c>
      <c r="O1912" s="16">
        <v>405</v>
      </c>
      <c r="P1912" s="17">
        <f t="shared" si="123"/>
        <v>5.2844738206324514E-3</v>
      </c>
      <c r="Q1912" s="16">
        <f t="shared" si="122"/>
        <v>61</v>
      </c>
      <c r="R1912" s="16" t="s">
        <v>833</v>
      </c>
      <c r="S1912" s="16">
        <v>21</v>
      </c>
      <c r="T1912" s="16">
        <f t="shared" si="121"/>
        <v>6</v>
      </c>
    </row>
    <row r="1913" spans="1:20" x14ac:dyDescent="0.2">
      <c r="A1913" s="1">
        <v>1909</v>
      </c>
      <c r="B1913" s="1" t="s">
        <v>588</v>
      </c>
      <c r="C1913" s="1" t="s">
        <v>314</v>
      </c>
      <c r="D1913" s="27" t="s">
        <v>47</v>
      </c>
      <c r="E1913" s="30">
        <v>1966</v>
      </c>
      <c r="F1913" s="16">
        <v>2026</v>
      </c>
      <c r="G1913" s="17">
        <v>6.1990740740740742E-2</v>
      </c>
      <c r="H1913" s="17">
        <v>6.1805555555555558E-2</v>
      </c>
      <c r="I1913" s="17">
        <v>4.9375000000000002E-2</v>
      </c>
      <c r="J1913" s="17">
        <v>6.4664351851851848E-2</v>
      </c>
      <c r="K1913" s="17">
        <v>5.1550925925925924E-2</v>
      </c>
      <c r="L1913" s="17">
        <v>5.2731481481481483E-2</v>
      </c>
      <c r="M1913" s="17">
        <f t="shared" si="120"/>
        <v>0.34211805555555558</v>
      </c>
      <c r="N1913" s="16" t="s">
        <v>803</v>
      </c>
      <c r="O1913" s="16">
        <v>406</v>
      </c>
      <c r="P1913" s="17">
        <f t="shared" si="123"/>
        <v>5.3206540521859337E-3</v>
      </c>
      <c r="Q1913" s="16">
        <f t="shared" si="122"/>
        <v>60</v>
      </c>
      <c r="R1913" s="16" t="s">
        <v>833</v>
      </c>
      <c r="S1913" s="16">
        <v>22</v>
      </c>
      <c r="T1913" s="16">
        <f t="shared" si="121"/>
        <v>6</v>
      </c>
    </row>
    <row r="1914" spans="1:20" x14ac:dyDescent="0.2">
      <c r="A1914" s="1">
        <v>1910</v>
      </c>
      <c r="B1914" s="1" t="s">
        <v>1285</v>
      </c>
      <c r="C1914" s="1" t="s">
        <v>155</v>
      </c>
      <c r="D1914" s="27"/>
      <c r="E1914" s="30">
        <v>2004</v>
      </c>
      <c r="F1914" s="16">
        <v>2026</v>
      </c>
      <c r="G1914" s="17">
        <v>5.9502314814814813E-2</v>
      </c>
      <c r="H1914" s="17">
        <v>6.2719907407407405E-2</v>
      </c>
      <c r="I1914" s="17">
        <v>5.1388888888888887E-2</v>
      </c>
      <c r="J1914" s="17">
        <v>6.4629629629629634E-2</v>
      </c>
      <c r="K1914" s="17">
        <v>5.0972222222222224E-2</v>
      </c>
      <c r="L1914" s="17">
        <v>5.3819444444444448E-2</v>
      </c>
      <c r="M1914" s="17">
        <f t="shared" si="120"/>
        <v>0.34303240740740737</v>
      </c>
      <c r="N1914" s="16" t="s">
        <v>803</v>
      </c>
      <c r="O1914" s="16">
        <v>407</v>
      </c>
      <c r="P1914" s="17">
        <f t="shared" si="123"/>
        <v>5.3348741431945151E-3</v>
      </c>
      <c r="Q1914" s="16">
        <f t="shared" si="122"/>
        <v>22</v>
      </c>
      <c r="R1914" s="16" t="s">
        <v>2279</v>
      </c>
      <c r="S1914" s="16">
        <v>72</v>
      </c>
      <c r="T1914" s="16">
        <f t="shared" si="121"/>
        <v>6</v>
      </c>
    </row>
    <row r="1915" spans="1:20" x14ac:dyDescent="0.2">
      <c r="A1915" s="1">
        <v>1911</v>
      </c>
      <c r="B1915" s="1" t="s">
        <v>428</v>
      </c>
      <c r="C1915" s="1" t="s">
        <v>336</v>
      </c>
      <c r="D1915" s="27"/>
      <c r="E1915" s="30">
        <v>1989</v>
      </c>
      <c r="F1915" s="16">
        <v>2026</v>
      </c>
      <c r="G1915" s="17">
        <v>5.9988425925925924E-2</v>
      </c>
      <c r="H1915" s="17">
        <v>6.1585648148148146E-2</v>
      </c>
      <c r="I1915" s="17">
        <v>5.1435185185185188E-2</v>
      </c>
      <c r="J1915" s="17">
        <v>6.7777777777777784E-2</v>
      </c>
      <c r="K1915" s="17">
        <v>5.2326388888888888E-2</v>
      </c>
      <c r="L1915" s="17">
        <v>5.0543981481481481E-2</v>
      </c>
      <c r="M1915" s="17">
        <f t="shared" si="120"/>
        <v>0.34365740740740741</v>
      </c>
      <c r="N1915" s="16" t="s">
        <v>803</v>
      </c>
      <c r="O1915" s="16">
        <v>408</v>
      </c>
      <c r="P1915" s="17">
        <f t="shared" si="123"/>
        <v>5.3445942054029137E-3</v>
      </c>
      <c r="Q1915" s="16">
        <f t="shared" si="122"/>
        <v>37</v>
      </c>
      <c r="R1915" s="16" t="s">
        <v>1467</v>
      </c>
      <c r="S1915" s="16">
        <v>53</v>
      </c>
      <c r="T1915" s="16">
        <f t="shared" si="121"/>
        <v>6</v>
      </c>
    </row>
    <row r="1916" spans="1:20" x14ac:dyDescent="0.2">
      <c r="A1916" s="1">
        <v>1912</v>
      </c>
      <c r="B1916" s="1" t="s">
        <v>984</v>
      </c>
      <c r="C1916" s="1" t="s">
        <v>410</v>
      </c>
      <c r="D1916" s="27" t="s">
        <v>1468</v>
      </c>
      <c r="E1916" s="30">
        <v>2000</v>
      </c>
      <c r="F1916" s="16">
        <v>2026</v>
      </c>
      <c r="G1916" s="17">
        <v>6.0925925925925925E-2</v>
      </c>
      <c r="H1916" s="17">
        <v>6.2581018518518522E-2</v>
      </c>
      <c r="I1916" s="17">
        <v>5.108796296296296E-2</v>
      </c>
      <c r="J1916" s="17">
        <v>6.4421296296296296E-2</v>
      </c>
      <c r="K1916" s="17">
        <v>5.0925925925925923E-2</v>
      </c>
      <c r="L1916" s="17">
        <v>5.3831018518518521E-2</v>
      </c>
      <c r="M1916" s="17">
        <f t="shared" si="120"/>
        <v>0.34377314814814813</v>
      </c>
      <c r="N1916" s="16" t="s">
        <v>803</v>
      </c>
      <c r="O1916" s="16">
        <v>409</v>
      </c>
      <c r="P1916" s="17">
        <f t="shared" si="123"/>
        <v>5.3463942169229874E-3</v>
      </c>
      <c r="Q1916" s="16">
        <f t="shared" si="122"/>
        <v>26</v>
      </c>
      <c r="R1916" s="16" t="s">
        <v>2279</v>
      </c>
      <c r="S1916" s="16">
        <v>73</v>
      </c>
      <c r="T1916" s="16">
        <f t="shared" si="121"/>
        <v>6</v>
      </c>
    </row>
    <row r="1917" spans="1:20" x14ac:dyDescent="0.2">
      <c r="A1917" s="1">
        <v>1913</v>
      </c>
      <c r="B1917" s="1" t="s">
        <v>2094</v>
      </c>
      <c r="C1917" s="1" t="s">
        <v>290</v>
      </c>
      <c r="D1917" s="27" t="s">
        <v>1597</v>
      </c>
      <c r="E1917" s="30">
        <v>1970</v>
      </c>
      <c r="F1917" s="16">
        <v>2026</v>
      </c>
      <c r="G1917" s="17">
        <v>6.1898148148148147E-2</v>
      </c>
      <c r="H1917" s="17">
        <v>6.4236111111111105E-2</v>
      </c>
      <c r="I1917" s="17">
        <v>5.0925925925925923E-2</v>
      </c>
      <c r="J1917" s="17">
        <v>6.4652777777777781E-2</v>
      </c>
      <c r="K1917" s="17">
        <v>5.1608796296296298E-2</v>
      </c>
      <c r="L1917" s="17">
        <v>5.2557870370370373E-2</v>
      </c>
      <c r="M1917" s="17">
        <f t="shared" si="120"/>
        <v>0.34587962962962959</v>
      </c>
      <c r="N1917" s="16" t="s">
        <v>803</v>
      </c>
      <c r="O1917" s="16">
        <v>410</v>
      </c>
      <c r="P1917" s="17">
        <f t="shared" si="123"/>
        <v>5.3791544265883286E-3</v>
      </c>
      <c r="Q1917" s="16">
        <f t="shared" si="122"/>
        <v>56</v>
      </c>
      <c r="R1917" s="16" t="s">
        <v>1499</v>
      </c>
      <c r="S1917" s="16">
        <v>39</v>
      </c>
      <c r="T1917" s="16">
        <f t="shared" si="121"/>
        <v>6</v>
      </c>
    </row>
    <row r="1918" spans="1:20" x14ac:dyDescent="0.2">
      <c r="A1918" s="1">
        <v>1914</v>
      </c>
      <c r="B1918" s="1" t="s">
        <v>511</v>
      </c>
      <c r="C1918" s="1" t="s">
        <v>423</v>
      </c>
      <c r="D1918" s="27" t="s">
        <v>46</v>
      </c>
      <c r="E1918" s="30">
        <v>1975</v>
      </c>
      <c r="F1918" s="16">
        <v>2026</v>
      </c>
      <c r="G1918" s="17">
        <v>6.1504629629629631E-2</v>
      </c>
      <c r="H1918" s="17">
        <v>6.2314814814814816E-2</v>
      </c>
      <c r="I1918" s="17">
        <v>5.46875E-2</v>
      </c>
      <c r="J1918" s="17">
        <v>6.6331018518518525E-2</v>
      </c>
      <c r="K1918" s="17">
        <v>5.3333333333333337E-2</v>
      </c>
      <c r="L1918" s="17">
        <v>5.3912037037037036E-2</v>
      </c>
      <c r="M1918" s="17">
        <f t="shared" si="120"/>
        <v>0.3520833333333333</v>
      </c>
      <c r="N1918" s="16" t="s">
        <v>803</v>
      </c>
      <c r="O1918" s="16">
        <v>411</v>
      </c>
      <c r="P1918" s="17">
        <f t="shared" si="123"/>
        <v>5.4756350440642804E-3</v>
      </c>
      <c r="Q1918" s="16">
        <f t="shared" si="122"/>
        <v>51</v>
      </c>
      <c r="R1918" s="16" t="s">
        <v>832</v>
      </c>
      <c r="S1918" s="16">
        <v>59</v>
      </c>
      <c r="T1918" s="16">
        <f t="shared" si="121"/>
        <v>6</v>
      </c>
    </row>
    <row r="1919" spans="1:20" x14ac:dyDescent="0.2">
      <c r="A1919" s="1">
        <v>1915</v>
      </c>
      <c r="B1919" s="1" t="s">
        <v>2095</v>
      </c>
      <c r="C1919" s="1" t="s">
        <v>1252</v>
      </c>
      <c r="D1919" s="27" t="s">
        <v>1676</v>
      </c>
      <c r="E1919" s="30">
        <v>2001</v>
      </c>
      <c r="F1919" s="16">
        <v>2026</v>
      </c>
      <c r="G1919" s="17">
        <v>6.3078703703703706E-2</v>
      </c>
      <c r="H1919" s="17">
        <v>6.204861111111111E-2</v>
      </c>
      <c r="I1919" s="17">
        <v>5.0949074074074077E-2</v>
      </c>
      <c r="J1919" s="17">
        <v>7.165509259259259E-2</v>
      </c>
      <c r="K1919" s="17">
        <v>5.212962962962963E-2</v>
      </c>
      <c r="L1919" s="17">
        <v>5.4537037037037037E-2</v>
      </c>
      <c r="M1919" s="17">
        <f t="shared" si="120"/>
        <v>0.35439814814814813</v>
      </c>
      <c r="N1919" s="16" t="s">
        <v>803</v>
      </c>
      <c r="O1919" s="16">
        <v>412</v>
      </c>
      <c r="P1919" s="17">
        <f t="shared" si="123"/>
        <v>5.5116352744657557E-3</v>
      </c>
      <c r="Q1919" s="16">
        <f t="shared" si="122"/>
        <v>25</v>
      </c>
      <c r="R1919" s="16" t="s">
        <v>2279</v>
      </c>
      <c r="S1919" s="16">
        <v>74</v>
      </c>
      <c r="T1919" s="16">
        <f t="shared" si="121"/>
        <v>6</v>
      </c>
    </row>
    <row r="1920" spans="1:20" x14ac:dyDescent="0.2">
      <c r="A1920" s="1">
        <v>1916</v>
      </c>
      <c r="B1920" s="1" t="s">
        <v>1260</v>
      </c>
      <c r="C1920" s="1" t="s">
        <v>1381</v>
      </c>
      <c r="D1920" s="27"/>
      <c r="E1920" s="30">
        <v>1960</v>
      </c>
      <c r="F1920" s="16">
        <v>2026</v>
      </c>
      <c r="G1920" s="17">
        <v>6.3460648148148155E-2</v>
      </c>
      <c r="H1920" s="17">
        <v>6.7048611111111114E-2</v>
      </c>
      <c r="I1920" s="17">
        <v>5.4224537037037036E-2</v>
      </c>
      <c r="J1920" s="17">
        <v>6.9988425925925926E-2</v>
      </c>
      <c r="K1920" s="17">
        <v>5.4930555555555559E-2</v>
      </c>
      <c r="L1920" s="17">
        <v>5.5196759259259258E-2</v>
      </c>
      <c r="M1920" s="17">
        <f t="shared" si="120"/>
        <v>0.36484953703703704</v>
      </c>
      <c r="N1920" s="16" t="s">
        <v>803</v>
      </c>
      <c r="O1920" s="16">
        <v>413</v>
      </c>
      <c r="P1920" s="17">
        <f t="shared" si="123"/>
        <v>5.674176314728413E-3</v>
      </c>
      <c r="Q1920" s="16">
        <f t="shared" si="122"/>
        <v>66</v>
      </c>
      <c r="R1920" s="16" t="s">
        <v>1575</v>
      </c>
      <c r="S1920" s="16">
        <v>9</v>
      </c>
      <c r="T1920" s="16">
        <f t="shared" si="121"/>
        <v>6</v>
      </c>
    </row>
    <row r="1921" spans="1:22" x14ac:dyDescent="0.2">
      <c r="A1921" s="1">
        <v>1917</v>
      </c>
      <c r="B1921" s="1" t="s">
        <v>778</v>
      </c>
      <c r="C1921" s="1" t="s">
        <v>424</v>
      </c>
      <c r="D1921" s="27"/>
      <c r="E1921" s="30">
        <v>1968</v>
      </c>
      <c r="F1921" s="16">
        <v>2026</v>
      </c>
      <c r="G1921" s="17">
        <v>6.3900462962962964E-2</v>
      </c>
      <c r="H1921" s="17">
        <v>6.6064814814814812E-2</v>
      </c>
      <c r="I1921" s="17">
        <v>5.541666666666667E-2</v>
      </c>
      <c r="J1921" s="17">
        <v>6.913194444444444E-2</v>
      </c>
      <c r="K1921" s="17">
        <v>5.6053240740740744E-2</v>
      </c>
      <c r="L1921" s="17">
        <v>5.6006944444444443E-2</v>
      </c>
      <c r="M1921" s="17">
        <f t="shared" si="120"/>
        <v>0.36657407407407405</v>
      </c>
      <c r="N1921" s="16" t="s">
        <v>803</v>
      </c>
      <c r="O1921" s="16">
        <v>414</v>
      </c>
      <c r="P1921" s="17">
        <f t="shared" si="123"/>
        <v>5.7009964863775119E-3</v>
      </c>
      <c r="Q1921" s="16">
        <f t="shared" si="122"/>
        <v>58</v>
      </c>
      <c r="R1921" s="16" t="s">
        <v>1499</v>
      </c>
      <c r="S1921" s="16">
        <v>40</v>
      </c>
      <c r="T1921" s="16">
        <f t="shared" si="121"/>
        <v>6</v>
      </c>
    </row>
    <row r="1922" spans="1:22" x14ac:dyDescent="0.2">
      <c r="A1922" s="1">
        <v>1918</v>
      </c>
      <c r="B1922" s="1" t="s">
        <v>439</v>
      </c>
      <c r="C1922" s="1" t="s">
        <v>190</v>
      </c>
      <c r="D1922" s="27" t="s">
        <v>52</v>
      </c>
      <c r="E1922" s="30">
        <v>1981</v>
      </c>
      <c r="F1922" s="16">
        <v>2026</v>
      </c>
      <c r="G1922" s="17">
        <v>6.3912037037037031E-2</v>
      </c>
      <c r="H1922" s="17">
        <v>6.6064814814814812E-2</v>
      </c>
      <c r="I1922" s="17">
        <v>5.5428240740740743E-2</v>
      </c>
      <c r="J1922" s="17">
        <v>6.9120370370370374E-2</v>
      </c>
      <c r="K1922" s="17">
        <v>5.6053240740740744E-2</v>
      </c>
      <c r="L1922" s="17">
        <v>5.6006944444444443E-2</v>
      </c>
      <c r="M1922" s="17">
        <f t="shared" si="120"/>
        <v>0.36658564814814815</v>
      </c>
      <c r="N1922" s="16" t="s">
        <v>803</v>
      </c>
      <c r="O1922" s="16">
        <v>415</v>
      </c>
      <c r="P1922" s="17">
        <f t="shared" si="123"/>
        <v>5.701176487529519E-3</v>
      </c>
      <c r="Q1922" s="16">
        <f t="shared" si="122"/>
        <v>45</v>
      </c>
      <c r="R1922" s="16" t="s">
        <v>1479</v>
      </c>
      <c r="S1922" s="16">
        <v>57</v>
      </c>
      <c r="T1922" s="16">
        <f t="shared" si="121"/>
        <v>6</v>
      </c>
    </row>
    <row r="1923" spans="1:22" x14ac:dyDescent="0.2">
      <c r="A1923" s="1">
        <v>1919</v>
      </c>
      <c r="B1923" s="1" t="s">
        <v>532</v>
      </c>
      <c r="C1923" s="1" t="s">
        <v>410</v>
      </c>
      <c r="D1923" s="27" t="s">
        <v>1504</v>
      </c>
      <c r="E1923" s="30">
        <v>1992</v>
      </c>
      <c r="F1923" s="16">
        <v>2026</v>
      </c>
      <c r="G1923" s="17">
        <v>6.4988425925925922E-2</v>
      </c>
      <c r="H1923" s="17">
        <v>6.5902777777777782E-2</v>
      </c>
      <c r="I1923" s="17">
        <v>5.541666666666667E-2</v>
      </c>
      <c r="J1923" s="17">
        <v>6.9641203703703705E-2</v>
      </c>
      <c r="K1923" s="17">
        <v>5.6053240740740744E-2</v>
      </c>
      <c r="L1923" s="17">
        <v>5.4895833333333331E-2</v>
      </c>
      <c r="M1923" s="17">
        <f t="shared" si="120"/>
        <v>0.36689814814814814</v>
      </c>
      <c r="N1923" s="16" t="s">
        <v>803</v>
      </c>
      <c r="O1923" s="16">
        <v>416</v>
      </c>
      <c r="P1923" s="17">
        <f t="shared" si="123"/>
        <v>5.7060365186337178E-3</v>
      </c>
      <c r="Q1923" s="16">
        <f t="shared" si="122"/>
        <v>34</v>
      </c>
      <c r="R1923" s="16" t="s">
        <v>830</v>
      </c>
      <c r="S1923" s="16">
        <v>50</v>
      </c>
      <c r="T1923" s="16">
        <f t="shared" si="121"/>
        <v>6</v>
      </c>
    </row>
    <row r="1924" spans="1:22" x14ac:dyDescent="0.2">
      <c r="A1924" s="1">
        <v>1920</v>
      </c>
      <c r="B1924" s="1" t="s">
        <v>775</v>
      </c>
      <c r="C1924" s="1" t="s">
        <v>418</v>
      </c>
      <c r="D1924" s="27" t="s">
        <v>1504</v>
      </c>
      <c r="E1924" s="30">
        <v>1990</v>
      </c>
      <c r="F1924" s="16">
        <v>2026</v>
      </c>
      <c r="G1924" s="17">
        <v>6.4976851851851855E-2</v>
      </c>
      <c r="H1924" s="17">
        <v>6.5914351851851849E-2</v>
      </c>
      <c r="I1924" s="17">
        <v>5.541666666666667E-2</v>
      </c>
      <c r="J1924" s="17">
        <v>6.9641203703703705E-2</v>
      </c>
      <c r="K1924" s="17">
        <v>5.6053240740740744E-2</v>
      </c>
      <c r="L1924" s="17">
        <v>5.4895833333333331E-2</v>
      </c>
      <c r="M1924" s="17">
        <f t="shared" ref="M1924:M1987" si="124">SUM(G1924:L1924)</f>
        <v>0.36689814814814814</v>
      </c>
      <c r="N1924" s="16" t="s">
        <v>803</v>
      </c>
      <c r="O1924" s="16">
        <v>417</v>
      </c>
      <c r="P1924" s="17">
        <f t="shared" si="123"/>
        <v>5.7060365186337178E-3</v>
      </c>
      <c r="Q1924" s="16">
        <f t="shared" si="122"/>
        <v>36</v>
      </c>
      <c r="R1924" s="16" t="s">
        <v>1467</v>
      </c>
      <c r="S1924" s="16">
        <v>54</v>
      </c>
      <c r="T1924" s="16">
        <f t="shared" si="121"/>
        <v>6</v>
      </c>
    </row>
    <row r="1925" spans="1:22" x14ac:dyDescent="0.2">
      <c r="A1925" s="1">
        <v>1921</v>
      </c>
      <c r="B1925" s="1" t="s">
        <v>1281</v>
      </c>
      <c r="C1925" s="1" t="s">
        <v>226</v>
      </c>
      <c r="D1925" s="27" t="s">
        <v>7</v>
      </c>
      <c r="E1925" s="30">
        <v>1958</v>
      </c>
      <c r="F1925" s="16">
        <v>2026</v>
      </c>
      <c r="G1925" s="17">
        <v>6.6585648148148144E-2</v>
      </c>
      <c r="H1925" s="17">
        <v>7.0196759259259264E-2</v>
      </c>
      <c r="I1925" s="17">
        <v>5.6053240740740744E-2</v>
      </c>
      <c r="J1925" s="17">
        <v>6.9837962962962963E-2</v>
      </c>
      <c r="K1925" s="17">
        <v>5.8703703703703702E-2</v>
      </c>
      <c r="L1925" s="17">
        <v>5.8275462962962966E-2</v>
      </c>
      <c r="M1925" s="17">
        <f t="shared" si="124"/>
        <v>0.37965277777777778</v>
      </c>
      <c r="N1925" s="16" t="s">
        <v>803</v>
      </c>
      <c r="O1925" s="16">
        <v>418</v>
      </c>
      <c r="P1925" s="17">
        <f t="shared" si="123"/>
        <v>5.9043977881458433E-3</v>
      </c>
      <c r="Q1925" s="16">
        <f t="shared" si="122"/>
        <v>68</v>
      </c>
      <c r="R1925" s="16" t="s">
        <v>1575</v>
      </c>
      <c r="S1925" s="16">
        <v>10</v>
      </c>
      <c r="T1925" s="16">
        <f t="shared" ref="T1925:T1988" si="125">COUNT(G1925:L1925)</f>
        <v>6</v>
      </c>
    </row>
    <row r="1926" spans="1:22" x14ac:dyDescent="0.2">
      <c r="A1926" s="1">
        <v>1922</v>
      </c>
      <c r="B1926" s="1" t="s">
        <v>2098</v>
      </c>
      <c r="C1926" s="1" t="s">
        <v>426</v>
      </c>
      <c r="D1926" s="27" t="s">
        <v>2244</v>
      </c>
      <c r="E1926" s="30">
        <v>1980</v>
      </c>
      <c r="F1926" s="16">
        <v>2026</v>
      </c>
      <c r="G1926" s="17">
        <v>7.0185185185185184E-2</v>
      </c>
      <c r="H1926" s="17">
        <v>7.2314814814814818E-2</v>
      </c>
      <c r="I1926" s="17">
        <v>5.6238425925925928E-2</v>
      </c>
      <c r="J1926" s="17">
        <v>7.0706018518518515E-2</v>
      </c>
      <c r="K1926" s="17">
        <v>5.6168981481481479E-2</v>
      </c>
      <c r="L1926" s="17">
        <v>5.6689814814814818E-2</v>
      </c>
      <c r="M1926" s="17">
        <f t="shared" si="124"/>
        <v>0.38230324074074079</v>
      </c>
      <c r="N1926" s="16" t="s">
        <v>803</v>
      </c>
      <c r="O1926" s="16">
        <v>419</v>
      </c>
      <c r="P1926" s="17">
        <f t="shared" si="123"/>
        <v>5.9456180519555325E-3</v>
      </c>
      <c r="Q1926" s="16">
        <f t="shared" si="122"/>
        <v>46</v>
      </c>
      <c r="R1926" s="16" t="s">
        <v>1479</v>
      </c>
      <c r="S1926" s="16">
        <v>58</v>
      </c>
      <c r="T1926" s="16">
        <f t="shared" si="125"/>
        <v>6</v>
      </c>
    </row>
    <row r="1927" spans="1:22" x14ac:dyDescent="0.2">
      <c r="A1927" s="1">
        <v>1923</v>
      </c>
      <c r="B1927" s="1" t="s">
        <v>435</v>
      </c>
      <c r="C1927" s="1" t="s">
        <v>1052</v>
      </c>
      <c r="D1927" s="27" t="s">
        <v>7</v>
      </c>
      <c r="E1927" s="30">
        <v>1952</v>
      </c>
      <c r="F1927" s="16">
        <v>2026</v>
      </c>
      <c r="G1927" s="17">
        <v>7.1111111111111111E-2</v>
      </c>
      <c r="H1927" s="17">
        <v>7.0416666666666669E-2</v>
      </c>
      <c r="I1927" s="17">
        <v>5.7962962962962966E-2</v>
      </c>
      <c r="J1927" s="17">
        <v>7.2546296296296303E-2</v>
      </c>
      <c r="K1927" s="17">
        <v>5.8344907407407408E-2</v>
      </c>
      <c r="L1927" s="17">
        <v>5.8043981481481481E-2</v>
      </c>
      <c r="M1927" s="17">
        <f t="shared" si="124"/>
        <v>0.38842592592592595</v>
      </c>
      <c r="N1927" s="16" t="s">
        <v>803</v>
      </c>
      <c r="O1927" s="16">
        <v>420</v>
      </c>
      <c r="P1927" s="17">
        <f t="shared" si="123"/>
        <v>6.0408386613674319E-3</v>
      </c>
      <c r="Q1927" s="16">
        <f t="shared" si="122"/>
        <v>74</v>
      </c>
      <c r="R1927" s="16" t="s">
        <v>834</v>
      </c>
      <c r="S1927" s="16">
        <v>3</v>
      </c>
      <c r="T1927" s="16">
        <f t="shared" si="125"/>
        <v>6</v>
      </c>
    </row>
    <row r="1928" spans="1:22" x14ac:dyDescent="0.2">
      <c r="A1928" s="1">
        <v>1924</v>
      </c>
      <c r="B1928" s="1" t="s">
        <v>550</v>
      </c>
      <c r="C1928" s="1" t="s">
        <v>190</v>
      </c>
      <c r="D1928" s="27" t="s">
        <v>1123</v>
      </c>
      <c r="E1928" s="30">
        <v>1967</v>
      </c>
      <c r="F1928" s="16">
        <v>2026</v>
      </c>
      <c r="G1928" s="17">
        <v>6.9490740740740742E-2</v>
      </c>
      <c r="H1928" s="17">
        <v>7.0891203703703706E-2</v>
      </c>
      <c r="I1928" s="17">
        <v>5.9224537037037034E-2</v>
      </c>
      <c r="J1928" s="17">
        <v>7.5532407407407409E-2</v>
      </c>
      <c r="K1928" s="17">
        <v>6.222222222222222E-2</v>
      </c>
      <c r="L1928" s="17">
        <v>6.4560185185185179E-2</v>
      </c>
      <c r="M1928" s="17">
        <f t="shared" si="124"/>
        <v>0.40192129629629636</v>
      </c>
      <c r="N1928" s="16" t="s">
        <v>803</v>
      </c>
      <c r="O1928" s="16">
        <v>421</v>
      </c>
      <c r="P1928" s="17">
        <f t="shared" si="123"/>
        <v>6.2507200046080296E-3</v>
      </c>
      <c r="Q1928" s="16">
        <f t="shared" si="122"/>
        <v>59</v>
      </c>
      <c r="R1928" s="16" t="s">
        <v>1499</v>
      </c>
      <c r="S1928" s="16">
        <v>41</v>
      </c>
      <c r="T1928" s="16">
        <f t="shared" si="125"/>
        <v>6</v>
      </c>
    </row>
    <row r="1929" spans="1:22" x14ac:dyDescent="0.2">
      <c r="A1929" s="1">
        <v>1925</v>
      </c>
      <c r="B1929" s="1" t="s">
        <v>2029</v>
      </c>
      <c r="C1929" s="1" t="s">
        <v>278</v>
      </c>
      <c r="D1929" s="27"/>
      <c r="E1929" s="30">
        <v>1966</v>
      </c>
      <c r="F1929" s="16">
        <v>2026</v>
      </c>
      <c r="G1929" s="17">
        <v>7.3032407407407407E-2</v>
      </c>
      <c r="H1929" s="17">
        <v>7.2708333333333333E-2</v>
      </c>
      <c r="I1929" s="17">
        <v>6.0972222222222219E-2</v>
      </c>
      <c r="J1929" s="17">
        <v>7.6874999999999999E-2</v>
      </c>
      <c r="K1929" s="17">
        <v>6.06712962962963E-2</v>
      </c>
      <c r="L1929" s="17">
        <v>5.9016203703703703E-2</v>
      </c>
      <c r="M1929" s="17">
        <f t="shared" si="124"/>
        <v>0.40327546296296296</v>
      </c>
      <c r="N1929" s="16" t="s">
        <v>803</v>
      </c>
      <c r="O1929" s="16">
        <v>422</v>
      </c>
      <c r="P1929" s="17">
        <f t="shared" si="123"/>
        <v>6.2717801393928907E-3</v>
      </c>
      <c r="Q1929" s="16">
        <f t="shared" si="122"/>
        <v>60</v>
      </c>
      <c r="R1929" s="16" t="s">
        <v>833</v>
      </c>
      <c r="S1929" s="16">
        <v>23</v>
      </c>
      <c r="T1929" s="16">
        <f t="shared" si="125"/>
        <v>6</v>
      </c>
    </row>
    <row r="1930" spans="1:22" x14ac:dyDescent="0.2">
      <c r="A1930" s="1">
        <v>1926</v>
      </c>
      <c r="B1930" s="1" t="s">
        <v>783</v>
      </c>
      <c r="C1930" s="1" t="s">
        <v>425</v>
      </c>
      <c r="D1930" s="27"/>
      <c r="E1930" s="30">
        <v>1976</v>
      </c>
      <c r="F1930" s="16">
        <v>2026</v>
      </c>
      <c r="G1930" s="17">
        <v>7.1990740740740744E-2</v>
      </c>
      <c r="H1930" s="17">
        <v>7.3946759259259254E-2</v>
      </c>
      <c r="I1930" s="17">
        <v>6.3622685185185185E-2</v>
      </c>
      <c r="J1930" s="17">
        <v>7.8055555555555559E-2</v>
      </c>
      <c r="K1930" s="17">
        <v>6.0613425925925925E-2</v>
      </c>
      <c r="L1930" s="17">
        <v>6.1990740740740742E-2</v>
      </c>
      <c r="M1930" s="17">
        <f t="shared" si="124"/>
        <v>0.41021990740740744</v>
      </c>
      <c r="N1930" s="16" t="s">
        <v>803</v>
      </c>
      <c r="O1930" s="16">
        <v>423</v>
      </c>
      <c r="P1930" s="17">
        <f t="shared" si="123"/>
        <v>6.3797808305973147E-3</v>
      </c>
      <c r="Q1930" s="16">
        <f t="shared" si="122"/>
        <v>50</v>
      </c>
      <c r="R1930" s="16" t="s">
        <v>832</v>
      </c>
      <c r="S1930" s="16">
        <v>60</v>
      </c>
      <c r="T1930" s="16">
        <f t="shared" si="125"/>
        <v>6</v>
      </c>
    </row>
    <row r="1931" spans="1:22" x14ac:dyDescent="0.2">
      <c r="A1931" s="1">
        <v>1927</v>
      </c>
      <c r="B1931" s="16" t="s">
        <v>533</v>
      </c>
      <c r="C1931" s="16" t="s">
        <v>2251</v>
      </c>
      <c r="D1931" s="33" t="s">
        <v>2281</v>
      </c>
      <c r="E1931" s="34">
        <v>1996</v>
      </c>
      <c r="F1931" s="16">
        <v>2026</v>
      </c>
      <c r="G1931" s="17">
        <v>0</v>
      </c>
      <c r="H1931" s="17">
        <v>0</v>
      </c>
      <c r="I1931" s="17">
        <v>0</v>
      </c>
      <c r="J1931" s="17">
        <v>0</v>
      </c>
      <c r="K1931" s="17">
        <v>0</v>
      </c>
      <c r="L1931" s="17">
        <v>0</v>
      </c>
      <c r="M1931" s="17">
        <f t="shared" si="124"/>
        <v>0</v>
      </c>
      <c r="N1931" s="16" t="s">
        <v>803</v>
      </c>
      <c r="O1931" s="16">
        <v>424</v>
      </c>
      <c r="P1931" s="17"/>
      <c r="Q1931" s="16">
        <f t="shared" si="122"/>
        <v>30</v>
      </c>
      <c r="R1931" s="16" t="s">
        <v>830</v>
      </c>
      <c r="S1931" s="16"/>
      <c r="T1931" s="16">
        <f t="shared" si="125"/>
        <v>6</v>
      </c>
      <c r="V1931" s="36"/>
    </row>
    <row r="1932" spans="1:22" x14ac:dyDescent="0.2">
      <c r="A1932" s="1">
        <v>1928</v>
      </c>
      <c r="B1932" s="16" t="s">
        <v>672</v>
      </c>
      <c r="C1932" s="16" t="s">
        <v>268</v>
      </c>
      <c r="D1932" s="33" t="s">
        <v>2280</v>
      </c>
      <c r="E1932" s="34">
        <v>1973</v>
      </c>
      <c r="F1932" s="16">
        <v>2026</v>
      </c>
      <c r="G1932" s="17">
        <v>0</v>
      </c>
      <c r="H1932" s="17">
        <v>0</v>
      </c>
      <c r="I1932" s="17">
        <v>0</v>
      </c>
      <c r="J1932" s="17">
        <v>0</v>
      </c>
      <c r="K1932" s="17">
        <v>0</v>
      </c>
      <c r="L1932" s="17">
        <v>0</v>
      </c>
      <c r="M1932" s="17">
        <f t="shared" si="124"/>
        <v>0</v>
      </c>
      <c r="N1932" s="16" t="s">
        <v>803</v>
      </c>
      <c r="O1932" s="16">
        <v>425</v>
      </c>
      <c r="P1932" s="17"/>
      <c r="Q1932" s="16">
        <f t="shared" si="122"/>
        <v>53</v>
      </c>
      <c r="R1932" s="16" t="s">
        <v>832</v>
      </c>
      <c r="S1932" s="16"/>
      <c r="T1932" s="16">
        <f t="shared" si="125"/>
        <v>6</v>
      </c>
      <c r="V1932" s="36"/>
    </row>
    <row r="1933" spans="1:22" x14ac:dyDescent="0.2">
      <c r="A1933" s="1">
        <v>1929</v>
      </c>
      <c r="B1933" s="16" t="s">
        <v>536</v>
      </c>
      <c r="C1933" s="16" t="s">
        <v>2248</v>
      </c>
      <c r="D1933" s="16" t="s">
        <v>1350</v>
      </c>
      <c r="E1933" s="16">
        <v>1943</v>
      </c>
      <c r="F1933" s="16">
        <v>2026</v>
      </c>
      <c r="G1933" s="17">
        <v>0</v>
      </c>
      <c r="H1933" s="17">
        <v>0</v>
      </c>
      <c r="I1933" s="17">
        <v>0</v>
      </c>
      <c r="J1933" s="17">
        <v>0</v>
      </c>
      <c r="K1933" s="17">
        <v>0</v>
      </c>
      <c r="L1933" s="17">
        <v>0</v>
      </c>
      <c r="M1933" s="17">
        <f t="shared" si="124"/>
        <v>0</v>
      </c>
      <c r="N1933" s="16" t="s">
        <v>803</v>
      </c>
      <c r="O1933" s="16">
        <v>426</v>
      </c>
      <c r="P1933" s="17"/>
      <c r="Q1933" s="16">
        <f t="shared" si="122"/>
        <v>83</v>
      </c>
      <c r="R1933" s="16" t="s">
        <v>4518</v>
      </c>
      <c r="S1933" s="16"/>
      <c r="T1933" s="16">
        <f t="shared" si="125"/>
        <v>6</v>
      </c>
      <c r="V1933" s="36"/>
    </row>
    <row r="1934" spans="1:22" x14ac:dyDescent="0.2">
      <c r="A1934" s="1">
        <v>1930</v>
      </c>
      <c r="B1934" s="16" t="s">
        <v>2254</v>
      </c>
      <c r="C1934" s="16" t="s">
        <v>422</v>
      </c>
      <c r="D1934" s="30"/>
      <c r="E1934" s="30"/>
      <c r="F1934" s="16">
        <v>2026</v>
      </c>
      <c r="G1934" s="17">
        <v>0</v>
      </c>
      <c r="H1934" s="17">
        <v>0</v>
      </c>
      <c r="I1934" s="17">
        <v>0</v>
      </c>
      <c r="J1934" s="17">
        <v>0</v>
      </c>
      <c r="K1934" s="17">
        <v>0</v>
      </c>
      <c r="L1934" s="17">
        <v>0</v>
      </c>
      <c r="M1934" s="17">
        <f t="shared" si="124"/>
        <v>0</v>
      </c>
      <c r="N1934" s="16" t="s">
        <v>803</v>
      </c>
      <c r="O1934" s="16">
        <v>427</v>
      </c>
      <c r="P1934" s="17"/>
      <c r="R1934" s="16" t="s">
        <v>4525</v>
      </c>
      <c r="S1934" s="16"/>
      <c r="T1934" s="16">
        <f t="shared" si="125"/>
        <v>6</v>
      </c>
      <c r="V1934" s="36"/>
    </row>
    <row r="1935" spans="1:22" x14ac:dyDescent="0.2">
      <c r="A1935" s="1">
        <v>1931</v>
      </c>
      <c r="B1935" s="16" t="s">
        <v>176</v>
      </c>
      <c r="C1935" s="16" t="s">
        <v>2272</v>
      </c>
      <c r="D1935" s="30"/>
      <c r="E1935" s="30"/>
      <c r="F1935" s="16">
        <v>2026</v>
      </c>
      <c r="G1935" s="17">
        <v>0</v>
      </c>
      <c r="H1935" s="17">
        <v>0</v>
      </c>
      <c r="I1935" s="17">
        <v>0</v>
      </c>
      <c r="J1935" s="17">
        <v>0</v>
      </c>
      <c r="K1935" s="17">
        <v>0</v>
      </c>
      <c r="L1935" s="17">
        <v>0</v>
      </c>
      <c r="M1935" s="17">
        <f t="shared" si="124"/>
        <v>0</v>
      </c>
      <c r="N1935" s="16" t="s">
        <v>803</v>
      </c>
      <c r="O1935" s="16">
        <v>428</v>
      </c>
      <c r="P1935" s="17"/>
      <c r="R1935" s="16" t="s">
        <v>4525</v>
      </c>
      <c r="S1935" s="16"/>
      <c r="T1935" s="16">
        <f t="shared" si="125"/>
        <v>6</v>
      </c>
      <c r="V1935" s="36"/>
    </row>
    <row r="1936" spans="1:22" x14ac:dyDescent="0.2">
      <c r="A1936" s="1">
        <v>1932</v>
      </c>
      <c r="B1936" s="16" t="s">
        <v>2258</v>
      </c>
      <c r="C1936" s="16" t="s">
        <v>242</v>
      </c>
      <c r="D1936" s="30" t="s">
        <v>1352</v>
      </c>
      <c r="E1936" s="30"/>
      <c r="F1936" s="16">
        <v>2026</v>
      </c>
      <c r="G1936" s="17">
        <v>0</v>
      </c>
      <c r="H1936" s="17">
        <v>0</v>
      </c>
      <c r="I1936" s="17">
        <v>0</v>
      </c>
      <c r="J1936" s="17">
        <v>0</v>
      </c>
      <c r="K1936" s="17">
        <v>0</v>
      </c>
      <c r="L1936" s="17">
        <v>0</v>
      </c>
      <c r="M1936" s="17">
        <f t="shared" si="124"/>
        <v>0</v>
      </c>
      <c r="N1936" s="16" t="s">
        <v>803</v>
      </c>
      <c r="O1936" s="16">
        <v>429</v>
      </c>
      <c r="P1936" s="17"/>
      <c r="R1936" s="16" t="s">
        <v>4525</v>
      </c>
      <c r="S1936" s="16"/>
      <c r="T1936" s="16">
        <f t="shared" si="125"/>
        <v>6</v>
      </c>
      <c r="V1936" s="36"/>
    </row>
    <row r="1937" spans="1:22" x14ac:dyDescent="0.2">
      <c r="A1937" s="1">
        <v>1933</v>
      </c>
      <c r="B1937" s="16" t="s">
        <v>569</v>
      </c>
      <c r="C1937" s="16" t="s">
        <v>2246</v>
      </c>
      <c r="D1937" s="22" t="s">
        <v>4519</v>
      </c>
      <c r="E1937" s="23">
        <v>1967</v>
      </c>
      <c r="F1937" s="16">
        <v>2026</v>
      </c>
      <c r="G1937" s="17">
        <v>0</v>
      </c>
      <c r="H1937" s="17">
        <v>0</v>
      </c>
      <c r="I1937" s="17">
        <v>0</v>
      </c>
      <c r="J1937" s="17">
        <v>0</v>
      </c>
      <c r="K1937" s="17">
        <v>0</v>
      </c>
      <c r="L1937" s="17">
        <v>0</v>
      </c>
      <c r="M1937" s="17">
        <f t="shared" si="124"/>
        <v>0</v>
      </c>
      <c r="N1937" s="16" t="s">
        <v>803</v>
      </c>
      <c r="O1937" s="16">
        <v>430</v>
      </c>
      <c r="P1937" s="17"/>
      <c r="Q1937" s="16">
        <f>SUM(F1937-E1937)</f>
        <v>59</v>
      </c>
      <c r="R1937" s="16" t="s">
        <v>1499</v>
      </c>
      <c r="S1937" s="16"/>
      <c r="T1937" s="16">
        <f t="shared" si="125"/>
        <v>6</v>
      </c>
      <c r="V1937" s="36"/>
    </row>
    <row r="1938" spans="1:22" x14ac:dyDescent="0.2">
      <c r="A1938" s="1">
        <v>1934</v>
      </c>
      <c r="B1938" s="16" t="s">
        <v>2259</v>
      </c>
      <c r="C1938" s="16" t="s">
        <v>242</v>
      </c>
      <c r="D1938" s="30"/>
      <c r="E1938" s="30">
        <v>1973</v>
      </c>
      <c r="F1938" s="16">
        <v>2026</v>
      </c>
      <c r="G1938" s="17">
        <v>0</v>
      </c>
      <c r="H1938" s="17">
        <v>0</v>
      </c>
      <c r="I1938" s="17">
        <v>0</v>
      </c>
      <c r="J1938" s="17">
        <v>0</v>
      </c>
      <c r="K1938" s="17">
        <v>0</v>
      </c>
      <c r="L1938" s="17">
        <v>0</v>
      </c>
      <c r="M1938" s="17">
        <f t="shared" si="124"/>
        <v>0</v>
      </c>
      <c r="N1938" s="16" t="s">
        <v>803</v>
      </c>
      <c r="O1938" s="16">
        <v>431</v>
      </c>
      <c r="P1938" s="17"/>
      <c r="Q1938" s="16">
        <f>SUM(F1938-E1938)</f>
        <v>53</v>
      </c>
      <c r="R1938" s="16" t="s">
        <v>832</v>
      </c>
      <c r="S1938" s="16"/>
      <c r="T1938" s="16">
        <f t="shared" si="125"/>
        <v>6</v>
      </c>
      <c r="V1938" s="36"/>
    </row>
    <row r="1939" spans="1:22" x14ac:dyDescent="0.2">
      <c r="A1939" s="1">
        <v>1935</v>
      </c>
      <c r="B1939" s="16" t="s">
        <v>2260</v>
      </c>
      <c r="C1939" s="16" t="s">
        <v>2247</v>
      </c>
      <c r="D1939" s="22" t="s">
        <v>4521</v>
      </c>
      <c r="E1939" s="23">
        <v>1952</v>
      </c>
      <c r="F1939" s="16">
        <v>2026</v>
      </c>
      <c r="G1939" s="17">
        <v>0</v>
      </c>
      <c r="H1939" s="17">
        <v>0</v>
      </c>
      <c r="I1939" s="17">
        <v>0</v>
      </c>
      <c r="J1939" s="17">
        <v>0</v>
      </c>
      <c r="K1939" s="17">
        <v>0</v>
      </c>
      <c r="L1939" s="17">
        <v>0</v>
      </c>
      <c r="M1939" s="17">
        <f t="shared" si="124"/>
        <v>0</v>
      </c>
      <c r="N1939" s="16" t="s">
        <v>803</v>
      </c>
      <c r="O1939" s="16">
        <v>432</v>
      </c>
      <c r="P1939" s="17"/>
      <c r="Q1939" s="16">
        <f>SUM(F1939-E1939)</f>
        <v>74</v>
      </c>
      <c r="R1939" s="16" t="s">
        <v>834</v>
      </c>
      <c r="S1939" s="16"/>
      <c r="T1939" s="16">
        <f t="shared" si="125"/>
        <v>6</v>
      </c>
      <c r="V1939" s="36"/>
    </row>
    <row r="1940" spans="1:22" x14ac:dyDescent="0.2">
      <c r="A1940" s="1">
        <v>1936</v>
      </c>
      <c r="B1940" s="16" t="s">
        <v>2261</v>
      </c>
      <c r="C1940" s="16" t="s">
        <v>422</v>
      </c>
      <c r="D1940" s="30"/>
      <c r="E1940" s="30"/>
      <c r="F1940" s="16">
        <v>2026</v>
      </c>
      <c r="G1940" s="17">
        <v>0</v>
      </c>
      <c r="H1940" s="17">
        <v>0</v>
      </c>
      <c r="I1940" s="17">
        <v>0</v>
      </c>
      <c r="J1940" s="17">
        <v>0</v>
      </c>
      <c r="K1940" s="17">
        <v>0</v>
      </c>
      <c r="L1940" s="17">
        <v>0</v>
      </c>
      <c r="M1940" s="17">
        <f t="shared" si="124"/>
        <v>0</v>
      </c>
      <c r="N1940" s="16" t="s">
        <v>803</v>
      </c>
      <c r="O1940" s="16">
        <v>433</v>
      </c>
      <c r="P1940" s="17"/>
      <c r="R1940" s="16" t="s">
        <v>4525</v>
      </c>
      <c r="S1940" s="16"/>
      <c r="T1940" s="16">
        <f t="shared" si="125"/>
        <v>6</v>
      </c>
      <c r="V1940" s="36"/>
    </row>
    <row r="1941" spans="1:22" x14ac:dyDescent="0.2">
      <c r="A1941" s="1">
        <v>1937</v>
      </c>
      <c r="B1941" s="16" t="s">
        <v>631</v>
      </c>
      <c r="C1941" s="16" t="s">
        <v>292</v>
      </c>
      <c r="D1941" s="22" t="s">
        <v>753</v>
      </c>
      <c r="E1941" s="23">
        <v>1995</v>
      </c>
      <c r="F1941" s="16">
        <v>2026</v>
      </c>
      <c r="G1941" s="17">
        <v>0</v>
      </c>
      <c r="H1941" s="17">
        <v>0</v>
      </c>
      <c r="I1941" s="17">
        <v>0</v>
      </c>
      <c r="J1941" s="17">
        <v>0</v>
      </c>
      <c r="K1941" s="17">
        <v>0</v>
      </c>
      <c r="L1941" s="17">
        <v>0</v>
      </c>
      <c r="M1941" s="17">
        <f t="shared" si="124"/>
        <v>0</v>
      </c>
      <c r="N1941" s="16" t="s">
        <v>803</v>
      </c>
      <c r="O1941" s="16">
        <v>434</v>
      </c>
      <c r="P1941" s="17"/>
      <c r="Q1941" s="16">
        <f>SUM(F1941-E1941)</f>
        <v>31</v>
      </c>
      <c r="R1941" s="16" t="s">
        <v>830</v>
      </c>
      <c r="S1941" s="16"/>
      <c r="T1941" s="16">
        <f t="shared" si="125"/>
        <v>6</v>
      </c>
      <c r="V1941" s="36"/>
    </row>
    <row r="1942" spans="1:22" x14ac:dyDescent="0.2">
      <c r="A1942" s="1">
        <v>1938</v>
      </c>
      <c r="B1942" s="16" t="s">
        <v>1285</v>
      </c>
      <c r="C1942" s="16" t="s">
        <v>357</v>
      </c>
      <c r="D1942" s="30"/>
      <c r="E1942" s="30"/>
      <c r="F1942" s="16">
        <v>2026</v>
      </c>
      <c r="G1942" s="17">
        <v>0</v>
      </c>
      <c r="H1942" s="17">
        <v>0</v>
      </c>
      <c r="I1942" s="17">
        <v>0</v>
      </c>
      <c r="J1942" s="17">
        <v>0</v>
      </c>
      <c r="K1942" s="17">
        <v>0</v>
      </c>
      <c r="L1942" s="17">
        <v>0</v>
      </c>
      <c r="M1942" s="17">
        <f t="shared" si="124"/>
        <v>0</v>
      </c>
      <c r="N1942" s="16" t="s">
        <v>803</v>
      </c>
      <c r="O1942" s="16">
        <v>435</v>
      </c>
      <c r="P1942" s="17"/>
      <c r="R1942" s="16" t="s">
        <v>4525</v>
      </c>
      <c r="S1942" s="16"/>
      <c r="T1942" s="16">
        <f t="shared" si="125"/>
        <v>6</v>
      </c>
      <c r="V1942" s="36"/>
    </row>
    <row r="1943" spans="1:22" x14ac:dyDescent="0.2">
      <c r="A1943" s="1">
        <v>1939</v>
      </c>
      <c r="B1943" s="16" t="s">
        <v>2271</v>
      </c>
      <c r="C1943" s="16" t="s">
        <v>361</v>
      </c>
      <c r="D1943" s="30"/>
      <c r="E1943" s="30"/>
      <c r="F1943" s="16">
        <v>2026</v>
      </c>
      <c r="G1943" s="17">
        <v>0</v>
      </c>
      <c r="H1943" s="17">
        <v>0</v>
      </c>
      <c r="I1943" s="17">
        <v>0</v>
      </c>
      <c r="J1943" s="17">
        <v>0</v>
      </c>
      <c r="K1943" s="17">
        <v>0</v>
      </c>
      <c r="L1943" s="17">
        <v>0</v>
      </c>
      <c r="M1943" s="17">
        <f t="shared" si="124"/>
        <v>0</v>
      </c>
      <c r="N1943" s="16" t="s">
        <v>803</v>
      </c>
      <c r="O1943" s="16">
        <v>436</v>
      </c>
      <c r="P1943" s="17"/>
      <c r="R1943" s="16" t="s">
        <v>4525</v>
      </c>
      <c r="S1943" s="16"/>
      <c r="T1943" s="16">
        <f t="shared" si="125"/>
        <v>6</v>
      </c>
      <c r="V1943" s="36"/>
    </row>
    <row r="1944" spans="1:22" x14ac:dyDescent="0.2">
      <c r="A1944" s="1">
        <v>1940</v>
      </c>
      <c r="B1944" s="16" t="s">
        <v>1913</v>
      </c>
      <c r="C1944" s="16" t="s">
        <v>422</v>
      </c>
      <c r="E1944" s="16">
        <v>2002</v>
      </c>
      <c r="F1944" s="16">
        <v>2026</v>
      </c>
      <c r="G1944" s="17">
        <v>0</v>
      </c>
      <c r="H1944" s="17">
        <v>0</v>
      </c>
      <c r="I1944" s="17">
        <v>0</v>
      </c>
      <c r="J1944" s="17">
        <v>0</v>
      </c>
      <c r="K1944" s="17">
        <v>0</v>
      </c>
      <c r="L1944" s="17">
        <v>0</v>
      </c>
      <c r="M1944" s="17">
        <f t="shared" si="124"/>
        <v>0</v>
      </c>
      <c r="N1944" s="16" t="s">
        <v>803</v>
      </c>
      <c r="O1944" s="16">
        <v>437</v>
      </c>
      <c r="P1944" s="17"/>
      <c r="Q1944" s="16">
        <f t="shared" ref="Q1944:Q1978" si="126">SUM(F1944-E1944)</f>
        <v>24</v>
      </c>
      <c r="R1944" s="16" t="s">
        <v>2279</v>
      </c>
      <c r="S1944" s="16"/>
      <c r="T1944" s="16">
        <f t="shared" si="125"/>
        <v>6</v>
      </c>
      <c r="V1944" s="36"/>
    </row>
    <row r="1945" spans="1:22" x14ac:dyDescent="0.2">
      <c r="A1945" s="1">
        <v>1941</v>
      </c>
      <c r="B1945" s="1" t="s">
        <v>683</v>
      </c>
      <c r="C1945" s="1" t="s">
        <v>113</v>
      </c>
      <c r="D1945" s="27" t="s">
        <v>27</v>
      </c>
      <c r="E1945" s="30">
        <v>1971</v>
      </c>
      <c r="F1945" s="16">
        <v>2026</v>
      </c>
      <c r="G1945" s="17">
        <v>4.6990740740740743E-2</v>
      </c>
      <c r="H1945" s="17">
        <v>4.7060185185185184E-2</v>
      </c>
      <c r="I1945" s="17">
        <v>3.8217592592592595E-2</v>
      </c>
      <c r="J1945" s="17">
        <v>4.9074074074074076E-2</v>
      </c>
      <c r="K1945" s="17">
        <v>3.8935185185185184E-2</v>
      </c>
      <c r="L1945" s="17"/>
      <c r="M1945" s="17">
        <f t="shared" si="124"/>
        <v>0.22027777777777777</v>
      </c>
      <c r="N1945" s="16" t="s">
        <v>803</v>
      </c>
      <c r="P1945" s="17"/>
      <c r="Q1945" s="16">
        <f t="shared" si="126"/>
        <v>55</v>
      </c>
      <c r="R1945" s="16" t="s">
        <v>1499</v>
      </c>
      <c r="S1945" s="16"/>
      <c r="T1945" s="16">
        <f t="shared" si="125"/>
        <v>5</v>
      </c>
    </row>
    <row r="1946" spans="1:22" x14ac:dyDescent="0.2">
      <c r="A1946" s="1">
        <v>1942</v>
      </c>
      <c r="B1946" s="1" t="s">
        <v>756</v>
      </c>
      <c r="C1946" s="1" t="s">
        <v>326</v>
      </c>
      <c r="D1946" s="27" t="s">
        <v>20</v>
      </c>
      <c r="E1946" s="30">
        <v>1997</v>
      </c>
      <c r="F1946" s="16">
        <v>2026</v>
      </c>
      <c r="G1946" s="17">
        <v>5.1145833333333335E-2</v>
      </c>
      <c r="H1946" s="17"/>
      <c r="I1946" s="17">
        <v>4.3784722222222225E-2</v>
      </c>
      <c r="J1946" s="17">
        <v>5.5486111111111111E-2</v>
      </c>
      <c r="K1946" s="17">
        <v>4.3043981481481482E-2</v>
      </c>
      <c r="L1946" s="17">
        <v>4.2488425925925923E-2</v>
      </c>
      <c r="M1946" s="17">
        <f t="shared" si="124"/>
        <v>0.23594907407407406</v>
      </c>
      <c r="N1946" s="16" t="s">
        <v>803</v>
      </c>
      <c r="P1946" s="17"/>
      <c r="Q1946" s="16">
        <f t="shared" si="126"/>
        <v>29</v>
      </c>
      <c r="R1946" s="16" t="s">
        <v>2279</v>
      </c>
      <c r="S1946" s="16"/>
      <c r="T1946" s="16">
        <f t="shared" si="125"/>
        <v>5</v>
      </c>
    </row>
    <row r="1947" spans="1:22" x14ac:dyDescent="0.2">
      <c r="A1947" s="1">
        <v>1943</v>
      </c>
      <c r="B1947" s="1" t="s">
        <v>2081</v>
      </c>
      <c r="C1947" s="1" t="s">
        <v>2235</v>
      </c>
      <c r="D1947" s="27"/>
      <c r="E1947" s="30">
        <v>1979</v>
      </c>
      <c r="F1947" s="16">
        <v>2026</v>
      </c>
      <c r="G1947" s="17">
        <v>5.6215277777777781E-2</v>
      </c>
      <c r="H1947" s="17">
        <v>5.7349537037037039E-2</v>
      </c>
      <c r="I1947" s="17">
        <v>4.6319444444444448E-2</v>
      </c>
      <c r="J1947" s="17">
        <v>5.9594907407407409E-2</v>
      </c>
      <c r="K1947" s="17">
        <v>4.8541666666666664E-2</v>
      </c>
      <c r="L1947" s="17"/>
      <c r="M1947" s="17">
        <f t="shared" si="124"/>
        <v>0.26802083333333332</v>
      </c>
      <c r="N1947" s="16" t="s">
        <v>803</v>
      </c>
      <c r="P1947" s="17"/>
      <c r="Q1947" s="16">
        <f t="shared" si="126"/>
        <v>47</v>
      </c>
      <c r="R1947" s="16" t="s">
        <v>1479</v>
      </c>
      <c r="S1947" s="16"/>
      <c r="T1947" s="16">
        <f t="shared" si="125"/>
        <v>5</v>
      </c>
    </row>
    <row r="1948" spans="1:22" x14ac:dyDescent="0.2">
      <c r="A1948" s="1">
        <v>1944</v>
      </c>
      <c r="B1948" s="1" t="s">
        <v>1370</v>
      </c>
      <c r="C1948" s="1" t="s">
        <v>1057</v>
      </c>
      <c r="D1948" s="27" t="s">
        <v>1693</v>
      </c>
      <c r="E1948" s="30">
        <v>1997</v>
      </c>
      <c r="F1948" s="16">
        <v>2026</v>
      </c>
      <c r="G1948" s="17">
        <v>3.8900462962962963E-2</v>
      </c>
      <c r="H1948" s="17">
        <v>4.4560185185185182E-2</v>
      </c>
      <c r="I1948" s="17">
        <v>3.1597222222222221E-2</v>
      </c>
      <c r="J1948" s="17"/>
      <c r="K1948" s="17">
        <v>3.229166666666667E-2</v>
      </c>
      <c r="L1948" s="17">
        <v>3.2222222222222222E-2</v>
      </c>
      <c r="M1948" s="17">
        <f t="shared" si="124"/>
        <v>0.17957175925925928</v>
      </c>
      <c r="N1948" s="16" t="s">
        <v>803</v>
      </c>
      <c r="P1948" s="17"/>
      <c r="Q1948" s="16">
        <f t="shared" si="126"/>
        <v>29</v>
      </c>
      <c r="R1948" s="16" t="s">
        <v>2279</v>
      </c>
      <c r="S1948" s="16"/>
      <c r="T1948" s="16">
        <f t="shared" si="125"/>
        <v>5</v>
      </c>
    </row>
    <row r="1949" spans="1:22" x14ac:dyDescent="0.2">
      <c r="A1949" s="1">
        <v>1945</v>
      </c>
      <c r="B1949" s="1" t="s">
        <v>658</v>
      </c>
      <c r="C1949" s="1" t="s">
        <v>1211</v>
      </c>
      <c r="D1949" s="27" t="s">
        <v>47</v>
      </c>
      <c r="E1949" s="30">
        <v>1961</v>
      </c>
      <c r="F1949" s="16">
        <v>2026</v>
      </c>
      <c r="G1949" s="17">
        <v>5.0416666666666665E-2</v>
      </c>
      <c r="H1949" s="17">
        <v>5.2094907407407409E-2</v>
      </c>
      <c r="I1949" s="17">
        <v>4.0798611111111112E-2</v>
      </c>
      <c r="J1949" s="17">
        <v>5.2222222222222225E-2</v>
      </c>
      <c r="K1949" s="17">
        <v>4.1689814814814811E-2</v>
      </c>
      <c r="L1949" s="17"/>
      <c r="M1949" s="17">
        <f t="shared" si="124"/>
        <v>0.23722222222222222</v>
      </c>
      <c r="N1949" s="16" t="s">
        <v>803</v>
      </c>
      <c r="P1949" s="17"/>
      <c r="Q1949" s="16">
        <f t="shared" si="126"/>
        <v>65</v>
      </c>
      <c r="R1949" s="16" t="s">
        <v>1575</v>
      </c>
      <c r="S1949" s="16"/>
      <c r="T1949" s="16">
        <f t="shared" si="125"/>
        <v>5</v>
      </c>
    </row>
    <row r="1950" spans="1:22" x14ac:dyDescent="0.2">
      <c r="A1950" s="1">
        <v>1946</v>
      </c>
      <c r="B1950" s="1" t="s">
        <v>657</v>
      </c>
      <c r="C1950" s="1" t="s">
        <v>320</v>
      </c>
      <c r="D1950" s="27" t="s">
        <v>1702</v>
      </c>
      <c r="E1950" s="30">
        <v>1974</v>
      </c>
      <c r="F1950" s="16">
        <v>2026</v>
      </c>
      <c r="G1950" s="17">
        <v>4.5601851851851852E-2</v>
      </c>
      <c r="H1950" s="17">
        <v>4.7210648148148147E-2</v>
      </c>
      <c r="I1950" s="17">
        <v>3.7048611111111109E-2</v>
      </c>
      <c r="J1950" s="17"/>
      <c r="K1950" s="17">
        <v>3.8645833333333331E-2</v>
      </c>
      <c r="L1950" s="17">
        <v>3.9189814814814816E-2</v>
      </c>
      <c r="M1950" s="17">
        <f t="shared" si="124"/>
        <v>0.20769675925925923</v>
      </c>
      <c r="N1950" s="16" t="s">
        <v>803</v>
      </c>
      <c r="P1950" s="17"/>
      <c r="Q1950" s="16">
        <f t="shared" si="126"/>
        <v>52</v>
      </c>
      <c r="R1950" s="16" t="s">
        <v>832</v>
      </c>
      <c r="S1950" s="16"/>
      <c r="T1950" s="16">
        <f t="shared" si="125"/>
        <v>5</v>
      </c>
    </row>
    <row r="1951" spans="1:22" x14ac:dyDescent="0.2">
      <c r="A1951" s="1">
        <v>1947</v>
      </c>
      <c r="B1951" s="1" t="s">
        <v>2125</v>
      </c>
      <c r="C1951" s="1" t="s">
        <v>1402</v>
      </c>
      <c r="D1951" s="27" t="s">
        <v>74</v>
      </c>
      <c r="E1951" s="30">
        <v>1998</v>
      </c>
      <c r="F1951" s="16">
        <v>2026</v>
      </c>
      <c r="G1951" s="17">
        <v>5.6354166666666664E-2</v>
      </c>
      <c r="H1951" s="17">
        <v>5.4930555555555559E-2</v>
      </c>
      <c r="I1951" s="17">
        <v>4.4548611111111108E-2</v>
      </c>
      <c r="J1951" s="17">
        <v>5.4583333333333331E-2</v>
      </c>
      <c r="K1951" s="17"/>
      <c r="L1951" s="17">
        <v>4.4270833333333336E-2</v>
      </c>
      <c r="M1951" s="17">
        <f t="shared" si="124"/>
        <v>0.25468749999999996</v>
      </c>
      <c r="N1951" s="16" t="s">
        <v>803</v>
      </c>
      <c r="P1951" s="17"/>
      <c r="Q1951" s="16">
        <f t="shared" si="126"/>
        <v>28</v>
      </c>
      <c r="R1951" s="16" t="s">
        <v>2279</v>
      </c>
      <c r="S1951" s="16"/>
      <c r="T1951" s="16">
        <f t="shared" si="125"/>
        <v>5</v>
      </c>
    </row>
    <row r="1952" spans="1:22" x14ac:dyDescent="0.2">
      <c r="A1952" s="1">
        <v>1948</v>
      </c>
      <c r="B1952" s="16" t="s">
        <v>2274</v>
      </c>
      <c r="C1952" s="16" t="s">
        <v>1057</v>
      </c>
      <c r="D1952" s="30" t="s">
        <v>2277</v>
      </c>
      <c r="E1952" s="30">
        <v>1969</v>
      </c>
      <c r="F1952" s="16">
        <v>2026</v>
      </c>
      <c r="G1952" s="17">
        <v>0</v>
      </c>
      <c r="H1952" s="17">
        <v>0</v>
      </c>
      <c r="I1952" s="17">
        <v>0</v>
      </c>
      <c r="J1952" s="17">
        <v>0</v>
      </c>
      <c r="K1952" s="17">
        <v>0</v>
      </c>
      <c r="L1952" s="17"/>
      <c r="M1952" s="17">
        <f t="shared" si="124"/>
        <v>0</v>
      </c>
      <c r="N1952" s="16" t="s">
        <v>803</v>
      </c>
      <c r="P1952" s="17"/>
      <c r="Q1952" s="16">
        <f t="shared" si="126"/>
        <v>57</v>
      </c>
      <c r="R1952" s="16" t="s">
        <v>1499</v>
      </c>
      <c r="S1952" s="16"/>
      <c r="T1952" s="16">
        <f t="shared" si="125"/>
        <v>5</v>
      </c>
    </row>
    <row r="1953" spans="1:20" x14ac:dyDescent="0.2">
      <c r="A1953" s="1">
        <v>1949</v>
      </c>
      <c r="B1953" s="1" t="s">
        <v>951</v>
      </c>
      <c r="C1953" s="1" t="s">
        <v>327</v>
      </c>
      <c r="D1953" s="27" t="s">
        <v>52</v>
      </c>
      <c r="E1953" s="30">
        <v>1981</v>
      </c>
      <c r="F1953" s="16">
        <v>2026</v>
      </c>
      <c r="G1953" s="17">
        <v>4.777777777777778E-2</v>
      </c>
      <c r="H1953" s="17">
        <v>4.6828703703703706E-2</v>
      </c>
      <c r="I1953" s="17"/>
      <c r="J1953" s="17">
        <v>4.9618055555555554E-2</v>
      </c>
      <c r="K1953" s="17">
        <v>3.815972222222222E-2</v>
      </c>
      <c r="L1953" s="17">
        <v>3.8287037037037036E-2</v>
      </c>
      <c r="M1953" s="17">
        <f t="shared" si="124"/>
        <v>0.22067129629629628</v>
      </c>
      <c r="N1953" s="16" t="s">
        <v>803</v>
      </c>
      <c r="P1953" s="17"/>
      <c r="Q1953" s="16">
        <f t="shared" si="126"/>
        <v>45</v>
      </c>
      <c r="R1953" s="16" t="s">
        <v>1479</v>
      </c>
      <c r="S1953" s="16"/>
      <c r="T1953" s="16">
        <f t="shared" si="125"/>
        <v>5</v>
      </c>
    </row>
    <row r="1954" spans="1:20" x14ac:dyDescent="0.2">
      <c r="A1954" s="1">
        <v>1950</v>
      </c>
      <c r="B1954" s="1" t="s">
        <v>743</v>
      </c>
      <c r="C1954" s="1" t="s">
        <v>253</v>
      </c>
      <c r="D1954" s="27" t="s">
        <v>17</v>
      </c>
      <c r="E1954" s="30">
        <v>1975</v>
      </c>
      <c r="F1954" s="16">
        <v>2026</v>
      </c>
      <c r="G1954" s="17">
        <v>5.1273148148148151E-2</v>
      </c>
      <c r="H1954" s="17">
        <v>5.5208333333333331E-2</v>
      </c>
      <c r="I1954" s="17">
        <v>4.403935185185185E-2</v>
      </c>
      <c r="J1954" s="17"/>
      <c r="K1954" s="17">
        <v>4.5150462962962962E-2</v>
      </c>
      <c r="L1954" s="17">
        <v>4.5289351851851851E-2</v>
      </c>
      <c r="M1954" s="17">
        <f t="shared" si="124"/>
        <v>0.24096064814814813</v>
      </c>
      <c r="N1954" s="16" t="s">
        <v>803</v>
      </c>
      <c r="P1954" s="17"/>
      <c r="Q1954" s="16">
        <f t="shared" si="126"/>
        <v>51</v>
      </c>
      <c r="R1954" s="16" t="s">
        <v>832</v>
      </c>
      <c r="S1954" s="16"/>
      <c r="T1954" s="16">
        <f t="shared" si="125"/>
        <v>5</v>
      </c>
    </row>
    <row r="1955" spans="1:20" x14ac:dyDescent="0.2">
      <c r="A1955" s="1">
        <v>1951</v>
      </c>
      <c r="B1955" s="1" t="s">
        <v>604</v>
      </c>
      <c r="C1955" s="1" t="s">
        <v>242</v>
      </c>
      <c r="D1955" s="27" t="s">
        <v>927</v>
      </c>
      <c r="E1955" s="30">
        <v>1977</v>
      </c>
      <c r="F1955" s="16">
        <v>2026</v>
      </c>
      <c r="G1955" s="17">
        <v>4.2337962962962966E-2</v>
      </c>
      <c r="H1955" s="17">
        <v>4.6342592592592595E-2</v>
      </c>
      <c r="I1955" s="17">
        <v>3.6377314814814814E-2</v>
      </c>
      <c r="J1955" s="17"/>
      <c r="K1955" s="17">
        <v>3.8229166666666668E-2</v>
      </c>
      <c r="L1955" s="17">
        <v>3.7951388888888889E-2</v>
      </c>
      <c r="M1955" s="17">
        <f t="shared" si="124"/>
        <v>0.20123842592592595</v>
      </c>
      <c r="N1955" s="16" t="s">
        <v>803</v>
      </c>
      <c r="P1955" s="17"/>
      <c r="Q1955" s="16">
        <f t="shared" si="126"/>
        <v>49</v>
      </c>
      <c r="R1955" s="16" t="s">
        <v>1479</v>
      </c>
      <c r="S1955" s="16"/>
      <c r="T1955" s="16">
        <f t="shared" si="125"/>
        <v>5</v>
      </c>
    </row>
    <row r="1956" spans="1:20" x14ac:dyDescent="0.2">
      <c r="A1956" s="1">
        <v>1952</v>
      </c>
      <c r="B1956" s="1" t="s">
        <v>2128</v>
      </c>
      <c r="C1956" s="1" t="s">
        <v>126</v>
      </c>
      <c r="D1956" s="27" t="s">
        <v>1500</v>
      </c>
      <c r="E1956" s="30">
        <v>1994</v>
      </c>
      <c r="F1956" s="16">
        <v>2026</v>
      </c>
      <c r="G1956" s="17">
        <v>5.8865740740740739E-2</v>
      </c>
      <c r="H1956" s="17"/>
      <c r="I1956" s="17">
        <v>4.9594907407407407E-2</v>
      </c>
      <c r="J1956" s="17">
        <v>6.2465277777777779E-2</v>
      </c>
      <c r="K1956" s="17">
        <v>4.9652777777777775E-2</v>
      </c>
      <c r="L1956" s="17">
        <v>5.1030092592592592E-2</v>
      </c>
      <c r="M1956" s="17">
        <f t="shared" si="124"/>
        <v>0.27160879629629631</v>
      </c>
      <c r="N1956" s="16" t="s">
        <v>803</v>
      </c>
      <c r="P1956" s="17"/>
      <c r="Q1956" s="16">
        <f t="shared" si="126"/>
        <v>32</v>
      </c>
      <c r="R1956" s="16" t="s">
        <v>830</v>
      </c>
      <c r="S1956" s="16"/>
      <c r="T1956" s="16">
        <f t="shared" si="125"/>
        <v>5</v>
      </c>
    </row>
    <row r="1957" spans="1:20" x14ac:dyDescent="0.2">
      <c r="A1957" s="1">
        <v>1953</v>
      </c>
      <c r="B1957" s="1" t="s">
        <v>498</v>
      </c>
      <c r="C1957" s="1" t="s">
        <v>201</v>
      </c>
      <c r="D1957" s="27" t="s">
        <v>1473</v>
      </c>
      <c r="E1957" s="30">
        <v>1988</v>
      </c>
      <c r="F1957" s="16">
        <v>2026</v>
      </c>
      <c r="G1957" s="17"/>
      <c r="H1957" s="17">
        <v>5.2384259259259262E-2</v>
      </c>
      <c r="I1957" s="17">
        <v>4.3252314814814813E-2</v>
      </c>
      <c r="J1957" s="17">
        <v>5.4849537037037037E-2</v>
      </c>
      <c r="K1957" s="17">
        <v>4.4027777777777777E-2</v>
      </c>
      <c r="L1957" s="17">
        <v>4.4421296296296299E-2</v>
      </c>
      <c r="M1957" s="17">
        <f t="shared" si="124"/>
        <v>0.23893518518518519</v>
      </c>
      <c r="N1957" s="16" t="s">
        <v>803</v>
      </c>
      <c r="P1957" s="17"/>
      <c r="Q1957" s="16">
        <f t="shared" si="126"/>
        <v>38</v>
      </c>
      <c r="R1957" s="16" t="s">
        <v>1467</v>
      </c>
      <c r="S1957" s="16"/>
      <c r="T1957" s="16">
        <f t="shared" si="125"/>
        <v>5</v>
      </c>
    </row>
    <row r="1958" spans="1:20" x14ac:dyDescent="0.2">
      <c r="A1958" s="1">
        <v>1954</v>
      </c>
      <c r="B1958" s="1" t="s">
        <v>1264</v>
      </c>
      <c r="C1958" s="1" t="s">
        <v>377</v>
      </c>
      <c r="D1958" s="27" t="s">
        <v>1130</v>
      </c>
      <c r="E1958" s="30">
        <v>2004</v>
      </c>
      <c r="F1958" s="16">
        <v>2026</v>
      </c>
      <c r="G1958" s="17">
        <v>5.6597222222222222E-2</v>
      </c>
      <c r="H1958" s="17">
        <v>5.9074074074074077E-2</v>
      </c>
      <c r="I1958" s="17">
        <v>4.9178240740740738E-2</v>
      </c>
      <c r="J1958" s="17">
        <v>6.1851851851851852E-2</v>
      </c>
      <c r="K1958" s="17"/>
      <c r="L1958" s="17">
        <v>4.9467592592592591E-2</v>
      </c>
      <c r="M1958" s="17">
        <f t="shared" si="124"/>
        <v>0.2761689814814815</v>
      </c>
      <c r="N1958" s="16" t="s">
        <v>803</v>
      </c>
      <c r="P1958" s="17"/>
      <c r="Q1958" s="16">
        <f t="shared" si="126"/>
        <v>22</v>
      </c>
      <c r="R1958" s="16" t="s">
        <v>2279</v>
      </c>
      <c r="S1958" s="16"/>
      <c r="T1958" s="16">
        <f t="shared" si="125"/>
        <v>5</v>
      </c>
    </row>
    <row r="1959" spans="1:20" x14ac:dyDescent="0.2">
      <c r="A1959" s="1">
        <v>1955</v>
      </c>
      <c r="B1959" s="1" t="s">
        <v>2127</v>
      </c>
      <c r="C1959" s="1" t="s">
        <v>331</v>
      </c>
      <c r="D1959" s="27" t="s">
        <v>1707</v>
      </c>
      <c r="E1959" s="30">
        <v>2003</v>
      </c>
      <c r="F1959" s="16">
        <v>2026</v>
      </c>
      <c r="G1959" s="17"/>
      <c r="H1959" s="17">
        <v>6.204861111111111E-2</v>
      </c>
      <c r="I1959" s="17">
        <v>4.7523148148148148E-2</v>
      </c>
      <c r="J1959" s="17">
        <v>5.4930555555555559E-2</v>
      </c>
      <c r="K1959" s="17">
        <v>5.2118055555555556E-2</v>
      </c>
      <c r="L1959" s="17">
        <v>5.451388888888889E-2</v>
      </c>
      <c r="M1959" s="17">
        <f t="shared" si="124"/>
        <v>0.27113425925925927</v>
      </c>
      <c r="N1959" s="16" t="s">
        <v>803</v>
      </c>
      <c r="P1959" s="17"/>
      <c r="Q1959" s="16">
        <f t="shared" si="126"/>
        <v>23</v>
      </c>
      <c r="R1959" s="16" t="s">
        <v>2279</v>
      </c>
      <c r="S1959" s="16"/>
      <c r="T1959" s="16">
        <f t="shared" si="125"/>
        <v>5</v>
      </c>
    </row>
    <row r="1960" spans="1:20" x14ac:dyDescent="0.2">
      <c r="A1960" s="1">
        <v>1956</v>
      </c>
      <c r="B1960" s="1" t="s">
        <v>2121</v>
      </c>
      <c r="C1960" s="1" t="s">
        <v>145</v>
      </c>
      <c r="D1960" s="27"/>
      <c r="E1960" s="30">
        <v>1991</v>
      </c>
      <c r="F1960" s="16">
        <v>2026</v>
      </c>
      <c r="G1960" s="17"/>
      <c r="H1960" s="17">
        <v>5.1550925925925924E-2</v>
      </c>
      <c r="I1960" s="17">
        <v>4.1956018518518517E-2</v>
      </c>
      <c r="J1960" s="17">
        <v>5.5023148148148147E-2</v>
      </c>
      <c r="K1960" s="17">
        <v>4.2199074074074076E-2</v>
      </c>
      <c r="L1960" s="17">
        <v>4.2337962962962966E-2</v>
      </c>
      <c r="M1960" s="17">
        <f t="shared" si="124"/>
        <v>0.23306712962962964</v>
      </c>
      <c r="N1960" s="16" t="s">
        <v>803</v>
      </c>
      <c r="P1960" s="17"/>
      <c r="Q1960" s="16">
        <f t="shared" si="126"/>
        <v>35</v>
      </c>
      <c r="R1960" s="16" t="s">
        <v>1467</v>
      </c>
      <c r="S1960" s="16"/>
      <c r="T1960" s="16">
        <f t="shared" si="125"/>
        <v>5</v>
      </c>
    </row>
    <row r="1961" spans="1:20" x14ac:dyDescent="0.2">
      <c r="A1961" s="1">
        <v>1957</v>
      </c>
      <c r="B1961" s="1" t="s">
        <v>620</v>
      </c>
      <c r="C1961" s="1" t="s">
        <v>126</v>
      </c>
      <c r="D1961" s="27" t="s">
        <v>9</v>
      </c>
      <c r="E1961" s="30">
        <v>1965</v>
      </c>
      <c r="F1961" s="16">
        <v>2026</v>
      </c>
      <c r="G1961" s="17"/>
      <c r="H1961" s="17">
        <v>4.8356481481481479E-2</v>
      </c>
      <c r="I1961" s="17">
        <v>4.0358796296296295E-2</v>
      </c>
      <c r="J1961" s="17">
        <v>5.0578703703703702E-2</v>
      </c>
      <c r="K1961" s="17">
        <v>4.0555555555555553E-2</v>
      </c>
      <c r="L1961" s="17">
        <v>4.040509259259259E-2</v>
      </c>
      <c r="M1961" s="17">
        <f t="shared" si="124"/>
        <v>0.22025462962962963</v>
      </c>
      <c r="N1961" s="16" t="s">
        <v>803</v>
      </c>
      <c r="P1961" s="17"/>
      <c r="Q1961" s="16">
        <f t="shared" si="126"/>
        <v>61</v>
      </c>
      <c r="R1961" s="16" t="s">
        <v>833</v>
      </c>
      <c r="S1961" s="16"/>
      <c r="T1961" s="16">
        <f t="shared" si="125"/>
        <v>5</v>
      </c>
    </row>
    <row r="1962" spans="1:20" x14ac:dyDescent="0.2">
      <c r="A1962" s="1">
        <v>1958</v>
      </c>
      <c r="B1962" s="1" t="s">
        <v>964</v>
      </c>
      <c r="C1962" s="1" t="s">
        <v>336</v>
      </c>
      <c r="D1962" s="27" t="s">
        <v>1181</v>
      </c>
      <c r="E1962" s="30">
        <v>1976</v>
      </c>
      <c r="F1962" s="16">
        <v>2026</v>
      </c>
      <c r="G1962" s="17">
        <v>5.8078703703703702E-2</v>
      </c>
      <c r="H1962" s="17"/>
      <c r="I1962" s="17">
        <v>4.6180555555555558E-2</v>
      </c>
      <c r="J1962" s="17">
        <v>5.8935185185185188E-2</v>
      </c>
      <c r="K1962" s="17">
        <v>4.6967592592592596E-2</v>
      </c>
      <c r="L1962" s="17">
        <v>4.6967592592592596E-2</v>
      </c>
      <c r="M1962" s="17">
        <f t="shared" si="124"/>
        <v>0.25712962962962965</v>
      </c>
      <c r="N1962" s="16" t="s">
        <v>803</v>
      </c>
      <c r="P1962" s="17"/>
      <c r="Q1962" s="16">
        <f t="shared" si="126"/>
        <v>50</v>
      </c>
      <c r="R1962" s="16" t="s">
        <v>832</v>
      </c>
      <c r="S1962" s="16"/>
      <c r="T1962" s="16">
        <f t="shared" si="125"/>
        <v>5</v>
      </c>
    </row>
    <row r="1963" spans="1:20" x14ac:dyDescent="0.2">
      <c r="A1963" s="1">
        <v>1959</v>
      </c>
      <c r="B1963" s="1" t="s">
        <v>843</v>
      </c>
      <c r="C1963" s="1" t="s">
        <v>941</v>
      </c>
      <c r="D1963" s="27" t="s">
        <v>1504</v>
      </c>
      <c r="E1963" s="30">
        <v>1996</v>
      </c>
      <c r="F1963" s="16">
        <v>2026</v>
      </c>
      <c r="G1963" s="17">
        <v>4.9328703703703701E-2</v>
      </c>
      <c r="H1963" s="17">
        <v>5.0543981481481481E-2</v>
      </c>
      <c r="I1963" s="17">
        <v>4.238425925925926E-2</v>
      </c>
      <c r="J1963" s="17">
        <v>5.3425925925925925E-2</v>
      </c>
      <c r="K1963" s="17"/>
      <c r="L1963" s="17">
        <v>4.4479166666666667E-2</v>
      </c>
      <c r="M1963" s="17">
        <f t="shared" si="124"/>
        <v>0.24016203703703703</v>
      </c>
      <c r="N1963" s="16" t="s">
        <v>803</v>
      </c>
      <c r="P1963" s="17"/>
      <c r="Q1963" s="16">
        <f t="shared" si="126"/>
        <v>30</v>
      </c>
      <c r="R1963" s="16" t="s">
        <v>830</v>
      </c>
      <c r="S1963" s="16"/>
      <c r="T1963" s="16">
        <f t="shared" si="125"/>
        <v>5</v>
      </c>
    </row>
    <row r="1964" spans="1:20" x14ac:dyDescent="0.2">
      <c r="A1964" s="1">
        <v>1960</v>
      </c>
      <c r="B1964" s="1" t="s">
        <v>2114</v>
      </c>
      <c r="C1964" s="1" t="s">
        <v>240</v>
      </c>
      <c r="D1964" s="27" t="s">
        <v>17</v>
      </c>
      <c r="E1964" s="30">
        <v>1975</v>
      </c>
      <c r="F1964" s="16">
        <v>2026</v>
      </c>
      <c r="G1964" s="17">
        <v>4.6342592592592595E-2</v>
      </c>
      <c r="H1964" s="17">
        <v>4.3946759259259262E-2</v>
      </c>
      <c r="I1964" s="17">
        <v>3.6307870370370372E-2</v>
      </c>
      <c r="J1964" s="17">
        <v>4.5891203703703705E-2</v>
      </c>
      <c r="K1964" s="17">
        <v>5.0393518518518518E-2</v>
      </c>
      <c r="L1964" s="17"/>
      <c r="M1964" s="17">
        <f t="shared" si="124"/>
        <v>0.22288194444444442</v>
      </c>
      <c r="N1964" s="16" t="s">
        <v>803</v>
      </c>
      <c r="P1964" s="17"/>
      <c r="Q1964" s="16">
        <f t="shared" si="126"/>
        <v>51</v>
      </c>
      <c r="R1964" s="16" t="s">
        <v>832</v>
      </c>
      <c r="S1964" s="16"/>
      <c r="T1964" s="16">
        <f t="shared" si="125"/>
        <v>5</v>
      </c>
    </row>
    <row r="1965" spans="1:20" x14ac:dyDescent="0.2">
      <c r="A1965" s="1">
        <v>1961</v>
      </c>
      <c r="B1965" s="1" t="s">
        <v>954</v>
      </c>
      <c r="C1965" s="1" t="s">
        <v>271</v>
      </c>
      <c r="D1965" s="27" t="s">
        <v>74</v>
      </c>
      <c r="E1965" s="30">
        <v>1980</v>
      </c>
      <c r="F1965" s="16">
        <v>2026</v>
      </c>
      <c r="G1965" s="17"/>
      <c r="H1965" s="17">
        <v>4.7557870370370368E-2</v>
      </c>
      <c r="I1965" s="17">
        <v>3.8842592592592595E-2</v>
      </c>
      <c r="J1965" s="17">
        <v>4.8912037037037039E-2</v>
      </c>
      <c r="K1965" s="17">
        <v>3.8993055555555559E-2</v>
      </c>
      <c r="L1965" s="17">
        <v>3.9375E-2</v>
      </c>
      <c r="M1965" s="17">
        <f t="shared" si="124"/>
        <v>0.21368055555555554</v>
      </c>
      <c r="N1965" s="16" t="s">
        <v>803</v>
      </c>
      <c r="P1965" s="17"/>
      <c r="Q1965" s="16">
        <f t="shared" si="126"/>
        <v>46</v>
      </c>
      <c r="R1965" s="16" t="s">
        <v>1479</v>
      </c>
      <c r="S1965" s="16"/>
      <c r="T1965" s="16">
        <f t="shared" si="125"/>
        <v>5</v>
      </c>
    </row>
    <row r="1966" spans="1:20" x14ac:dyDescent="0.2">
      <c r="A1966" s="1">
        <v>1962</v>
      </c>
      <c r="B1966" s="1" t="s">
        <v>1245</v>
      </c>
      <c r="C1966" s="1" t="s">
        <v>242</v>
      </c>
      <c r="D1966" s="27"/>
      <c r="E1966" s="30">
        <v>1975</v>
      </c>
      <c r="F1966" s="16">
        <v>2026</v>
      </c>
      <c r="G1966" s="17">
        <v>5.3113425925925925E-2</v>
      </c>
      <c r="H1966" s="17">
        <v>5.3495370370370374E-2</v>
      </c>
      <c r="I1966" s="17">
        <v>4.296296296296296E-2</v>
      </c>
      <c r="J1966" s="17">
        <v>5.4664351851851853E-2</v>
      </c>
      <c r="K1966" s="17">
        <v>4.4930555555555557E-2</v>
      </c>
      <c r="L1966" s="17"/>
      <c r="M1966" s="17">
        <f t="shared" si="124"/>
        <v>0.24916666666666668</v>
      </c>
      <c r="N1966" s="16" t="s">
        <v>803</v>
      </c>
      <c r="P1966" s="17"/>
      <c r="Q1966" s="16">
        <f t="shared" si="126"/>
        <v>51</v>
      </c>
      <c r="R1966" s="16" t="s">
        <v>832</v>
      </c>
      <c r="S1966" s="16"/>
      <c r="T1966" s="16">
        <f t="shared" si="125"/>
        <v>5</v>
      </c>
    </row>
    <row r="1967" spans="1:20" x14ac:dyDescent="0.2">
      <c r="A1967" s="1">
        <v>1963</v>
      </c>
      <c r="B1967" s="1" t="s">
        <v>947</v>
      </c>
      <c r="C1967" s="1" t="s">
        <v>420</v>
      </c>
      <c r="D1967" s="27" t="s">
        <v>20</v>
      </c>
      <c r="E1967" s="30">
        <v>1989</v>
      </c>
      <c r="F1967" s="16">
        <v>2026</v>
      </c>
      <c r="G1967" s="17">
        <v>4.6458333333333331E-2</v>
      </c>
      <c r="H1967" s="17">
        <v>4.9560185185185186E-2</v>
      </c>
      <c r="I1967" s="17">
        <v>3.9027777777777779E-2</v>
      </c>
      <c r="J1967" s="17"/>
      <c r="K1967" s="17">
        <v>4.0150462962962964E-2</v>
      </c>
      <c r="L1967" s="17">
        <v>4.0092592592592589E-2</v>
      </c>
      <c r="M1967" s="17">
        <f t="shared" si="124"/>
        <v>0.21528935185185186</v>
      </c>
      <c r="N1967" s="16" t="s">
        <v>803</v>
      </c>
      <c r="P1967" s="17"/>
      <c r="Q1967" s="16">
        <f t="shared" si="126"/>
        <v>37</v>
      </c>
      <c r="R1967" s="16" t="s">
        <v>1467</v>
      </c>
      <c r="S1967" s="16"/>
      <c r="T1967" s="16">
        <f t="shared" si="125"/>
        <v>5</v>
      </c>
    </row>
    <row r="1968" spans="1:20" x14ac:dyDescent="0.2">
      <c r="A1968" s="1">
        <v>1964</v>
      </c>
      <c r="B1968" s="1" t="s">
        <v>428</v>
      </c>
      <c r="C1968" s="1" t="s">
        <v>266</v>
      </c>
      <c r="D1968" s="27" t="s">
        <v>74</v>
      </c>
      <c r="E1968" s="30">
        <v>1966</v>
      </c>
      <c r="F1968" s="16">
        <v>2026</v>
      </c>
      <c r="G1968" s="17">
        <v>5.0416666666666665E-2</v>
      </c>
      <c r="H1968" s="17"/>
      <c r="I1968" s="17">
        <v>4.4467592592592593E-2</v>
      </c>
      <c r="J1968" s="17">
        <v>5.1874999999999998E-2</v>
      </c>
      <c r="K1968" s="17">
        <v>4.3391203703703703E-2</v>
      </c>
      <c r="L1968" s="17">
        <v>4.5243055555555557E-2</v>
      </c>
      <c r="M1968" s="17">
        <f t="shared" si="124"/>
        <v>0.2353935185185185</v>
      </c>
      <c r="N1968" s="16" t="s">
        <v>803</v>
      </c>
      <c r="P1968" s="17"/>
      <c r="Q1968" s="16">
        <f t="shared" si="126"/>
        <v>60</v>
      </c>
      <c r="R1968" s="16" t="s">
        <v>833</v>
      </c>
      <c r="S1968" s="16"/>
      <c r="T1968" s="16">
        <f t="shared" si="125"/>
        <v>5</v>
      </c>
    </row>
    <row r="1969" spans="1:20" x14ac:dyDescent="0.2">
      <c r="A1969" s="1">
        <v>1965</v>
      </c>
      <c r="B1969" s="1" t="s">
        <v>2126</v>
      </c>
      <c r="C1969" s="1" t="s">
        <v>1035</v>
      </c>
      <c r="D1969" s="27" t="s">
        <v>36</v>
      </c>
      <c r="E1969" s="30">
        <v>2001</v>
      </c>
      <c r="F1969" s="16">
        <v>2026</v>
      </c>
      <c r="G1969" s="17">
        <v>5.5254629629629633E-2</v>
      </c>
      <c r="H1969" s="17">
        <v>5.6724537037037039E-2</v>
      </c>
      <c r="I1969" s="17">
        <v>4.6180555555555558E-2</v>
      </c>
      <c r="J1969" s="17">
        <v>5.9895833333333336E-2</v>
      </c>
      <c r="K1969" s="17"/>
      <c r="L1969" s="17">
        <v>4.6851851851851853E-2</v>
      </c>
      <c r="M1969" s="17">
        <f t="shared" si="124"/>
        <v>0.26490740740740742</v>
      </c>
      <c r="N1969" s="16" t="s">
        <v>803</v>
      </c>
      <c r="P1969" s="17"/>
      <c r="Q1969" s="16">
        <f t="shared" si="126"/>
        <v>25</v>
      </c>
      <c r="R1969" s="16" t="s">
        <v>2279</v>
      </c>
      <c r="S1969" s="16"/>
      <c r="T1969" s="16">
        <f t="shared" si="125"/>
        <v>5</v>
      </c>
    </row>
    <row r="1970" spans="1:20" x14ac:dyDescent="0.2">
      <c r="A1970" s="1">
        <v>1966</v>
      </c>
      <c r="B1970" s="1" t="s">
        <v>539</v>
      </c>
      <c r="C1970" s="1" t="s">
        <v>319</v>
      </c>
      <c r="D1970" s="27" t="s">
        <v>75</v>
      </c>
      <c r="E1970" s="30">
        <v>1966</v>
      </c>
      <c r="F1970" s="16">
        <v>2026</v>
      </c>
      <c r="G1970" s="17">
        <v>4.1724537037037039E-2</v>
      </c>
      <c r="H1970" s="17">
        <v>4.3391203703703703E-2</v>
      </c>
      <c r="I1970" s="17">
        <v>3.5844907407407409E-2</v>
      </c>
      <c r="J1970" s="17"/>
      <c r="K1970" s="17">
        <v>3.7013888888888888E-2</v>
      </c>
      <c r="L1970" s="17">
        <v>3.6041666666666666E-2</v>
      </c>
      <c r="M1970" s="17">
        <f t="shared" si="124"/>
        <v>0.1940162037037037</v>
      </c>
      <c r="N1970" s="16" t="s">
        <v>803</v>
      </c>
      <c r="P1970" s="17"/>
      <c r="Q1970" s="16">
        <f t="shared" si="126"/>
        <v>60</v>
      </c>
      <c r="R1970" s="16" t="s">
        <v>833</v>
      </c>
      <c r="S1970" s="16"/>
      <c r="T1970" s="16">
        <f t="shared" si="125"/>
        <v>5</v>
      </c>
    </row>
    <row r="1971" spans="1:20" x14ac:dyDescent="0.2">
      <c r="A1971" s="1">
        <v>1967</v>
      </c>
      <c r="B1971" s="1" t="s">
        <v>2120</v>
      </c>
      <c r="C1971" s="1" t="s">
        <v>1844</v>
      </c>
      <c r="D1971" s="27"/>
      <c r="E1971" s="30">
        <v>1977</v>
      </c>
      <c r="F1971" s="16">
        <v>2026</v>
      </c>
      <c r="G1971" s="17">
        <v>5.0543981481481481E-2</v>
      </c>
      <c r="H1971" s="17">
        <v>5.2789351851851851E-2</v>
      </c>
      <c r="I1971" s="17">
        <v>4.2453703703703702E-2</v>
      </c>
      <c r="J1971" s="17"/>
      <c r="K1971" s="17">
        <v>4.327546296296296E-2</v>
      </c>
      <c r="L1971" s="17">
        <v>4.3703703703703703E-2</v>
      </c>
      <c r="M1971" s="17">
        <f t="shared" si="124"/>
        <v>0.23276620370370371</v>
      </c>
      <c r="N1971" s="16" t="s">
        <v>803</v>
      </c>
      <c r="P1971" s="17"/>
      <c r="Q1971" s="16">
        <f t="shared" si="126"/>
        <v>49</v>
      </c>
      <c r="R1971" s="16" t="s">
        <v>1479</v>
      </c>
      <c r="S1971" s="16"/>
      <c r="T1971" s="16">
        <f t="shared" si="125"/>
        <v>5</v>
      </c>
    </row>
    <row r="1972" spans="1:20" x14ac:dyDescent="0.2">
      <c r="A1972" s="1">
        <v>1968</v>
      </c>
      <c r="B1972" s="1" t="s">
        <v>2110</v>
      </c>
      <c r="C1972" s="1" t="s">
        <v>1837</v>
      </c>
      <c r="D1972" s="27" t="s">
        <v>1495</v>
      </c>
      <c r="E1972" s="30">
        <v>1990</v>
      </c>
      <c r="F1972" s="16">
        <v>2026</v>
      </c>
      <c r="G1972" s="17">
        <v>4.4120370370370372E-2</v>
      </c>
      <c r="H1972" s="17">
        <v>4.5405092592592594E-2</v>
      </c>
      <c r="I1972" s="17"/>
      <c r="J1972" s="17">
        <v>4.7222222222222221E-2</v>
      </c>
      <c r="K1972" s="17">
        <v>3.7951388888888889E-2</v>
      </c>
      <c r="L1972" s="17">
        <v>3.7592592592592594E-2</v>
      </c>
      <c r="M1972" s="17">
        <f t="shared" si="124"/>
        <v>0.21229166666666666</v>
      </c>
      <c r="N1972" s="16" t="s">
        <v>803</v>
      </c>
      <c r="P1972" s="17"/>
      <c r="Q1972" s="16">
        <f t="shared" si="126"/>
        <v>36</v>
      </c>
      <c r="R1972" s="16" t="s">
        <v>1467</v>
      </c>
      <c r="S1972" s="16"/>
      <c r="T1972" s="16">
        <f t="shared" si="125"/>
        <v>5</v>
      </c>
    </row>
    <row r="1973" spans="1:20" x14ac:dyDescent="0.2">
      <c r="A1973" s="1">
        <v>1969</v>
      </c>
      <c r="B1973" s="1" t="s">
        <v>738</v>
      </c>
      <c r="C1973" s="1" t="s">
        <v>390</v>
      </c>
      <c r="D1973" s="27" t="s">
        <v>1549</v>
      </c>
      <c r="E1973" s="30">
        <v>1982</v>
      </c>
      <c r="F1973" s="16">
        <v>2026</v>
      </c>
      <c r="G1973" s="17">
        <v>4.777777777777778E-2</v>
      </c>
      <c r="H1973" s="17">
        <v>4.8495370370370369E-2</v>
      </c>
      <c r="I1973" s="17">
        <v>4.1412037037037039E-2</v>
      </c>
      <c r="J1973" s="17"/>
      <c r="K1973" s="17">
        <v>4.2280092592592591E-2</v>
      </c>
      <c r="L1973" s="17">
        <v>4.2858796296296298E-2</v>
      </c>
      <c r="M1973" s="17">
        <f t="shared" si="124"/>
        <v>0.22282407407407406</v>
      </c>
      <c r="N1973" s="16" t="s">
        <v>803</v>
      </c>
      <c r="P1973" s="17"/>
      <c r="Q1973" s="16">
        <f t="shared" si="126"/>
        <v>44</v>
      </c>
      <c r="R1973" s="16" t="s">
        <v>831</v>
      </c>
      <c r="S1973" s="16"/>
      <c r="T1973" s="16">
        <f t="shared" si="125"/>
        <v>5</v>
      </c>
    </row>
    <row r="1974" spans="1:20" x14ac:dyDescent="0.2">
      <c r="A1974" s="1">
        <v>1970</v>
      </c>
      <c r="B1974" s="24" t="s">
        <v>2296</v>
      </c>
      <c r="C1974" s="24" t="s">
        <v>2297</v>
      </c>
      <c r="D1974" s="28" t="s">
        <v>20</v>
      </c>
      <c r="E1974" s="29">
        <v>1994</v>
      </c>
      <c r="F1974" s="16">
        <v>2026</v>
      </c>
      <c r="G1974" s="17">
        <v>0</v>
      </c>
      <c r="H1974" s="17">
        <v>0</v>
      </c>
      <c r="I1974" s="17">
        <v>0</v>
      </c>
      <c r="J1974" s="17">
        <v>0</v>
      </c>
      <c r="K1974" s="17">
        <v>0</v>
      </c>
      <c r="M1974" s="17">
        <f t="shared" si="124"/>
        <v>0</v>
      </c>
      <c r="N1974" s="16" t="s">
        <v>803</v>
      </c>
      <c r="Q1974" s="16">
        <f t="shared" si="126"/>
        <v>32</v>
      </c>
      <c r="R1974" s="16" t="s">
        <v>830</v>
      </c>
      <c r="T1974" s="16">
        <f t="shared" si="125"/>
        <v>5</v>
      </c>
    </row>
    <row r="1975" spans="1:20" x14ac:dyDescent="0.2">
      <c r="A1975" s="1">
        <v>1971</v>
      </c>
      <c r="B1975" s="1" t="s">
        <v>2109</v>
      </c>
      <c r="C1975" s="1" t="s">
        <v>1836</v>
      </c>
      <c r="D1975" s="27"/>
      <c r="E1975" s="30">
        <v>1988</v>
      </c>
      <c r="F1975" s="16">
        <v>2026</v>
      </c>
      <c r="G1975" s="17">
        <v>4.5752314814814815E-2</v>
      </c>
      <c r="H1975" s="17"/>
      <c r="I1975" s="17">
        <v>3.6597222222222225E-2</v>
      </c>
      <c r="J1975" s="17">
        <v>4.6909722222222221E-2</v>
      </c>
      <c r="K1975" s="17">
        <v>3.7708333333333337E-2</v>
      </c>
      <c r="L1975" s="17">
        <v>3.9039351851851853E-2</v>
      </c>
      <c r="M1975" s="17">
        <f t="shared" si="124"/>
        <v>0.20600694444444445</v>
      </c>
      <c r="N1975" s="16" t="s">
        <v>803</v>
      </c>
      <c r="P1975" s="17"/>
      <c r="Q1975" s="16">
        <f t="shared" si="126"/>
        <v>38</v>
      </c>
      <c r="R1975" s="16" t="s">
        <v>1467</v>
      </c>
      <c r="S1975" s="16"/>
      <c r="T1975" s="16">
        <f t="shared" si="125"/>
        <v>5</v>
      </c>
    </row>
    <row r="1976" spans="1:20" x14ac:dyDescent="0.2">
      <c r="A1976" s="1">
        <v>1972</v>
      </c>
      <c r="B1976" s="24" t="s">
        <v>618</v>
      </c>
      <c r="C1976" s="24" t="s">
        <v>270</v>
      </c>
      <c r="D1976" s="30"/>
      <c r="E1976" s="29">
        <v>2000</v>
      </c>
      <c r="F1976" s="16">
        <v>2026</v>
      </c>
      <c r="H1976" s="17">
        <v>0</v>
      </c>
      <c r="I1976" s="17">
        <v>0</v>
      </c>
      <c r="J1976" s="17">
        <v>0</v>
      </c>
      <c r="K1976" s="17">
        <v>0</v>
      </c>
      <c r="L1976" s="17">
        <v>0</v>
      </c>
      <c r="M1976" s="17">
        <f t="shared" si="124"/>
        <v>0</v>
      </c>
      <c r="N1976" s="16" t="s">
        <v>803</v>
      </c>
      <c r="Q1976" s="16">
        <f t="shared" si="126"/>
        <v>26</v>
      </c>
      <c r="R1976" s="16" t="s">
        <v>2279</v>
      </c>
      <c r="T1976" s="16">
        <f t="shared" si="125"/>
        <v>5</v>
      </c>
    </row>
    <row r="1977" spans="1:20" x14ac:dyDescent="0.2">
      <c r="A1977" s="1">
        <v>1973</v>
      </c>
      <c r="B1977" s="1" t="s">
        <v>2124</v>
      </c>
      <c r="C1977" s="1" t="s">
        <v>1267</v>
      </c>
      <c r="D1977" s="27" t="s">
        <v>7</v>
      </c>
      <c r="E1977" s="30">
        <v>1972</v>
      </c>
      <c r="F1977" s="16">
        <v>2026</v>
      </c>
      <c r="G1977" s="17"/>
      <c r="H1977" s="17">
        <v>5.440972222222222E-2</v>
      </c>
      <c r="I1977" s="17">
        <v>4.2280092592592591E-2</v>
      </c>
      <c r="J1977" s="17">
        <v>5.5648148148148148E-2</v>
      </c>
      <c r="K1977" s="17">
        <v>4.3402777777777776E-2</v>
      </c>
      <c r="L1977" s="17">
        <v>4.4571759259259262E-2</v>
      </c>
      <c r="M1977" s="17">
        <f t="shared" si="124"/>
        <v>0.24031249999999998</v>
      </c>
      <c r="N1977" s="16" t="s">
        <v>803</v>
      </c>
      <c r="P1977" s="17"/>
      <c r="Q1977" s="16">
        <f t="shared" si="126"/>
        <v>54</v>
      </c>
      <c r="R1977" s="16" t="s">
        <v>832</v>
      </c>
      <c r="S1977" s="16"/>
      <c r="T1977" s="16">
        <f t="shared" si="125"/>
        <v>5</v>
      </c>
    </row>
    <row r="1978" spans="1:20" x14ac:dyDescent="0.2">
      <c r="A1978" s="1">
        <v>1974</v>
      </c>
      <c r="B1978" s="1" t="s">
        <v>762</v>
      </c>
      <c r="C1978" s="1" t="s">
        <v>259</v>
      </c>
      <c r="D1978" s="27" t="s">
        <v>1455</v>
      </c>
      <c r="E1978" s="30">
        <v>1974</v>
      </c>
      <c r="F1978" s="16">
        <v>2026</v>
      </c>
      <c r="G1978" s="17">
        <v>5.3298611111111109E-2</v>
      </c>
      <c r="H1978" s="17"/>
      <c r="I1978" s="17">
        <v>4.3912037037037034E-2</v>
      </c>
      <c r="J1978" s="17">
        <v>5.7094907407407407E-2</v>
      </c>
      <c r="K1978" s="17">
        <v>4.7222222222222221E-2</v>
      </c>
      <c r="L1978" s="17">
        <v>4.6064814814814815E-2</v>
      </c>
      <c r="M1978" s="17">
        <f t="shared" si="124"/>
        <v>0.24759259259259259</v>
      </c>
      <c r="N1978" s="16" t="s">
        <v>803</v>
      </c>
      <c r="P1978" s="17"/>
      <c r="Q1978" s="16">
        <f t="shared" si="126"/>
        <v>52</v>
      </c>
      <c r="R1978" s="16" t="s">
        <v>832</v>
      </c>
      <c r="S1978" s="16"/>
      <c r="T1978" s="16">
        <f t="shared" si="125"/>
        <v>5</v>
      </c>
    </row>
    <row r="1979" spans="1:20" x14ac:dyDescent="0.2">
      <c r="A1979" s="1">
        <v>1975</v>
      </c>
      <c r="B1979" s="16" t="s">
        <v>2255</v>
      </c>
      <c r="C1979" s="16" t="s">
        <v>171</v>
      </c>
      <c r="D1979" s="30"/>
      <c r="E1979" s="30"/>
      <c r="F1979" s="16">
        <v>2026</v>
      </c>
      <c r="G1979" s="17">
        <v>0</v>
      </c>
      <c r="H1979" s="17">
        <v>0</v>
      </c>
      <c r="I1979" s="17">
        <v>0</v>
      </c>
      <c r="J1979" s="17">
        <v>0</v>
      </c>
      <c r="K1979" s="17">
        <v>0</v>
      </c>
      <c r="L1979" s="17"/>
      <c r="M1979" s="17">
        <f t="shared" si="124"/>
        <v>0</v>
      </c>
      <c r="N1979" s="16" t="s">
        <v>803</v>
      </c>
      <c r="P1979" s="17"/>
      <c r="R1979" s="16" t="s">
        <v>4525</v>
      </c>
      <c r="S1979" s="16"/>
      <c r="T1979" s="16">
        <f t="shared" si="125"/>
        <v>5</v>
      </c>
    </row>
    <row r="1980" spans="1:20" x14ac:dyDescent="0.2">
      <c r="A1980" s="1">
        <v>1976</v>
      </c>
      <c r="B1980" s="1" t="s">
        <v>2122</v>
      </c>
      <c r="C1980" s="1" t="s">
        <v>1845</v>
      </c>
      <c r="D1980" s="27" t="s">
        <v>1680</v>
      </c>
      <c r="E1980" s="30">
        <v>2002</v>
      </c>
      <c r="F1980" s="16">
        <v>2026</v>
      </c>
      <c r="G1980" s="17">
        <v>4.8518518518518516E-2</v>
      </c>
      <c r="H1980" s="17">
        <v>4.9872685185185187E-2</v>
      </c>
      <c r="I1980" s="17">
        <v>4.1053240740740737E-2</v>
      </c>
      <c r="J1980" s="17">
        <v>5.3078703703703704E-2</v>
      </c>
      <c r="K1980" s="17">
        <v>4.2800925925925923E-2</v>
      </c>
      <c r="L1980" s="17"/>
      <c r="M1980" s="17">
        <f t="shared" si="124"/>
        <v>0.23532407407407407</v>
      </c>
      <c r="N1980" s="16" t="s">
        <v>803</v>
      </c>
      <c r="P1980" s="17"/>
      <c r="Q1980" s="16">
        <f t="shared" ref="Q1980:Q2011" si="127">SUM(F1980-E1980)</f>
        <v>24</v>
      </c>
      <c r="R1980" s="16" t="s">
        <v>2279</v>
      </c>
      <c r="S1980" s="16"/>
      <c r="T1980" s="16">
        <f t="shared" si="125"/>
        <v>5</v>
      </c>
    </row>
    <row r="1981" spans="1:20" x14ac:dyDescent="0.2">
      <c r="A1981" s="1">
        <v>1977</v>
      </c>
      <c r="B1981" s="1" t="s">
        <v>559</v>
      </c>
      <c r="C1981" s="1" t="s">
        <v>1034</v>
      </c>
      <c r="D1981" s="27" t="s">
        <v>1556</v>
      </c>
      <c r="E1981" s="30">
        <v>2003</v>
      </c>
      <c r="F1981" s="16">
        <v>2026</v>
      </c>
      <c r="G1981" s="17">
        <v>5.2280092592592593E-2</v>
      </c>
      <c r="H1981" s="17">
        <v>5.1956018518518519E-2</v>
      </c>
      <c r="I1981" s="17">
        <v>4.1712962962962966E-2</v>
      </c>
      <c r="J1981" s="17"/>
      <c r="K1981" s="17">
        <v>4.3090277777777776E-2</v>
      </c>
      <c r="L1981" s="17">
        <v>4.2905092592592592E-2</v>
      </c>
      <c r="M1981" s="17">
        <f t="shared" si="124"/>
        <v>0.23194444444444445</v>
      </c>
      <c r="N1981" s="16" t="s">
        <v>803</v>
      </c>
      <c r="P1981" s="17"/>
      <c r="Q1981" s="16">
        <f t="shared" si="127"/>
        <v>23</v>
      </c>
      <c r="R1981" s="16" t="s">
        <v>2279</v>
      </c>
      <c r="S1981" s="16"/>
      <c r="T1981" s="16">
        <f t="shared" si="125"/>
        <v>5</v>
      </c>
    </row>
    <row r="1982" spans="1:20" x14ac:dyDescent="0.2">
      <c r="A1982" s="1">
        <v>1978</v>
      </c>
      <c r="B1982" s="1" t="s">
        <v>779</v>
      </c>
      <c r="C1982" s="1" t="s">
        <v>1842</v>
      </c>
      <c r="D1982" s="27"/>
      <c r="E1982" s="30">
        <v>2001</v>
      </c>
      <c r="F1982" s="16">
        <v>2026</v>
      </c>
      <c r="G1982" s="17">
        <v>5.0138888888888886E-2</v>
      </c>
      <c r="H1982" s="17">
        <v>4.9826388888888892E-2</v>
      </c>
      <c r="I1982" s="17">
        <v>3.9803240740740743E-2</v>
      </c>
      <c r="J1982" s="17">
        <v>5.1574074074074071E-2</v>
      </c>
      <c r="K1982" s="17">
        <v>3.9166666666666669E-2</v>
      </c>
      <c r="L1982" s="17"/>
      <c r="M1982" s="17">
        <f t="shared" si="124"/>
        <v>0.23050925925925925</v>
      </c>
      <c r="N1982" s="16" t="s">
        <v>803</v>
      </c>
      <c r="P1982" s="17"/>
      <c r="Q1982" s="16">
        <f t="shared" si="127"/>
        <v>25</v>
      </c>
      <c r="R1982" s="16" t="s">
        <v>2279</v>
      </c>
      <c r="S1982" s="16"/>
      <c r="T1982" s="16">
        <f t="shared" si="125"/>
        <v>5</v>
      </c>
    </row>
    <row r="1983" spans="1:20" x14ac:dyDescent="0.2">
      <c r="A1983" s="1">
        <v>1979</v>
      </c>
      <c r="B1983" s="1" t="s">
        <v>465</v>
      </c>
      <c r="C1983" s="1" t="s">
        <v>391</v>
      </c>
      <c r="D1983" s="27" t="s">
        <v>25</v>
      </c>
      <c r="E1983" s="30">
        <v>1999</v>
      </c>
      <c r="F1983" s="16">
        <v>2026</v>
      </c>
      <c r="G1983" s="17">
        <v>5.6608796296296296E-2</v>
      </c>
      <c r="H1983" s="17"/>
      <c r="I1983" s="17">
        <v>4.65625E-2</v>
      </c>
      <c r="J1983" s="17">
        <v>6.1527777777777778E-2</v>
      </c>
      <c r="K1983" s="17">
        <v>4.7245370370370368E-2</v>
      </c>
      <c r="L1983" s="17">
        <v>4.715277777777778E-2</v>
      </c>
      <c r="M1983" s="17">
        <f t="shared" si="124"/>
        <v>0.2590972222222222</v>
      </c>
      <c r="N1983" s="16" t="s">
        <v>803</v>
      </c>
      <c r="P1983" s="17"/>
      <c r="Q1983" s="16">
        <f t="shared" si="127"/>
        <v>27</v>
      </c>
      <c r="R1983" s="16" t="s">
        <v>2279</v>
      </c>
      <c r="S1983" s="16"/>
      <c r="T1983" s="16">
        <f t="shared" si="125"/>
        <v>5</v>
      </c>
    </row>
    <row r="1984" spans="1:20" x14ac:dyDescent="0.2">
      <c r="A1984" s="1">
        <v>1980</v>
      </c>
      <c r="B1984" s="1" t="s">
        <v>774</v>
      </c>
      <c r="C1984" s="1" t="s">
        <v>395</v>
      </c>
      <c r="D1984" s="27" t="s">
        <v>1700</v>
      </c>
      <c r="E1984" s="30">
        <v>1972</v>
      </c>
      <c r="F1984" s="16">
        <v>2026</v>
      </c>
      <c r="G1984" s="17">
        <v>4.3148148148148151E-2</v>
      </c>
      <c r="H1984" s="17">
        <v>4.5868055555555558E-2</v>
      </c>
      <c r="I1984" s="17">
        <v>3.695601851851852E-2</v>
      </c>
      <c r="J1984" s="17"/>
      <c r="K1984" s="17">
        <v>3.7395833333333336E-2</v>
      </c>
      <c r="L1984" s="17">
        <v>3.771990740740741E-2</v>
      </c>
      <c r="M1984" s="17">
        <f t="shared" si="124"/>
        <v>0.20108796296296297</v>
      </c>
      <c r="N1984" s="16" t="s">
        <v>803</v>
      </c>
      <c r="P1984" s="17"/>
      <c r="Q1984" s="16">
        <f t="shared" si="127"/>
        <v>54</v>
      </c>
      <c r="R1984" s="16" t="s">
        <v>832</v>
      </c>
      <c r="S1984" s="16"/>
      <c r="T1984" s="16">
        <f t="shared" si="125"/>
        <v>5</v>
      </c>
    </row>
    <row r="1985" spans="1:20" x14ac:dyDescent="0.2">
      <c r="A1985" s="1">
        <v>1981</v>
      </c>
      <c r="B1985" s="1" t="s">
        <v>557</v>
      </c>
      <c r="C1985" s="1" t="s">
        <v>396</v>
      </c>
      <c r="D1985" s="27" t="s">
        <v>1184</v>
      </c>
      <c r="E1985" s="30">
        <v>1999</v>
      </c>
      <c r="F1985" s="16">
        <v>2026</v>
      </c>
      <c r="G1985" s="17">
        <v>6.1886574074074073E-2</v>
      </c>
      <c r="H1985" s="17">
        <v>6.1828703703703705E-2</v>
      </c>
      <c r="I1985" s="17">
        <v>5.3425925925925925E-2</v>
      </c>
      <c r="J1985" s="17">
        <v>6.7951388888888895E-2</v>
      </c>
      <c r="K1985" s="17">
        <v>5.5474537037037037E-2</v>
      </c>
      <c r="L1985" s="17"/>
      <c r="M1985" s="17">
        <f t="shared" si="124"/>
        <v>0.30056712962962961</v>
      </c>
      <c r="N1985" s="16" t="s">
        <v>803</v>
      </c>
      <c r="P1985" s="17"/>
      <c r="Q1985" s="16">
        <f t="shared" si="127"/>
        <v>27</v>
      </c>
      <c r="R1985" s="16" t="s">
        <v>2279</v>
      </c>
      <c r="S1985" s="16"/>
      <c r="T1985" s="16">
        <f t="shared" si="125"/>
        <v>5</v>
      </c>
    </row>
    <row r="1986" spans="1:20" x14ac:dyDescent="0.2">
      <c r="A1986" s="1">
        <v>1982</v>
      </c>
      <c r="B1986" s="1" t="s">
        <v>1213</v>
      </c>
      <c r="C1986" s="1" t="s">
        <v>189</v>
      </c>
      <c r="D1986" s="27" t="s">
        <v>52</v>
      </c>
      <c r="E1986" s="30">
        <v>1993</v>
      </c>
      <c r="F1986" s="16">
        <v>2026</v>
      </c>
      <c r="G1986" s="17">
        <v>4.6458333333333331E-2</v>
      </c>
      <c r="H1986" s="17"/>
      <c r="I1986" s="17">
        <v>3.9317129629629632E-2</v>
      </c>
      <c r="J1986" s="17">
        <v>5.0601851851851849E-2</v>
      </c>
      <c r="K1986" s="17">
        <v>4.1064814814814818E-2</v>
      </c>
      <c r="L1986" s="17">
        <v>4.1018518518518517E-2</v>
      </c>
      <c r="M1986" s="17">
        <f t="shared" si="124"/>
        <v>0.21846064814814814</v>
      </c>
      <c r="N1986" s="16" t="s">
        <v>803</v>
      </c>
      <c r="P1986" s="17"/>
      <c r="Q1986" s="16">
        <f t="shared" si="127"/>
        <v>33</v>
      </c>
      <c r="R1986" s="16" t="s">
        <v>830</v>
      </c>
      <c r="S1986" s="16"/>
      <c r="T1986" s="16">
        <f t="shared" si="125"/>
        <v>5</v>
      </c>
    </row>
    <row r="1987" spans="1:20" x14ac:dyDescent="0.2">
      <c r="A1987" s="1">
        <v>1983</v>
      </c>
      <c r="B1987" s="1" t="s">
        <v>569</v>
      </c>
      <c r="C1987" s="1" t="s">
        <v>1265</v>
      </c>
      <c r="D1987" s="27" t="s">
        <v>1095</v>
      </c>
      <c r="E1987" s="30">
        <v>1983</v>
      </c>
      <c r="F1987" s="16">
        <v>2026</v>
      </c>
      <c r="G1987" s="17">
        <v>5.752314814814815E-2</v>
      </c>
      <c r="H1987" s="17">
        <v>6.0486111111111109E-2</v>
      </c>
      <c r="I1987" s="17">
        <v>5.0127314814814812E-2</v>
      </c>
      <c r="J1987" s="17">
        <v>6.2442129629629632E-2</v>
      </c>
      <c r="K1987" s="17"/>
      <c r="L1987" s="17">
        <v>5.2939814814814815E-2</v>
      </c>
      <c r="M1987" s="17">
        <f t="shared" si="124"/>
        <v>0.2835185185185185</v>
      </c>
      <c r="N1987" s="16" t="s">
        <v>803</v>
      </c>
      <c r="P1987" s="17"/>
      <c r="Q1987" s="16">
        <f t="shared" si="127"/>
        <v>43</v>
      </c>
      <c r="R1987" s="16" t="s">
        <v>831</v>
      </c>
      <c r="S1987" s="16"/>
      <c r="T1987" s="16">
        <f t="shared" si="125"/>
        <v>5</v>
      </c>
    </row>
    <row r="1988" spans="1:20" x14ac:dyDescent="0.2">
      <c r="A1988" s="1">
        <v>1984</v>
      </c>
      <c r="B1988" s="1" t="s">
        <v>1065</v>
      </c>
      <c r="C1988" s="1" t="s">
        <v>206</v>
      </c>
      <c r="D1988" s="27" t="s">
        <v>1689</v>
      </c>
      <c r="E1988" s="30">
        <v>1980</v>
      </c>
      <c r="F1988" s="16">
        <v>2026</v>
      </c>
      <c r="G1988" s="17">
        <v>3.2118055555555552E-2</v>
      </c>
      <c r="H1988" s="17">
        <v>3.3425925925925928E-2</v>
      </c>
      <c r="I1988" s="17">
        <v>2.7245370370370371E-2</v>
      </c>
      <c r="J1988" s="17">
        <v>3.3611111111111112E-2</v>
      </c>
      <c r="K1988" s="17"/>
      <c r="L1988" s="17">
        <v>3.1134259259259261E-2</v>
      </c>
      <c r="M1988" s="17">
        <f t="shared" ref="M1988:M2051" si="128">SUM(G1988:L1988)</f>
        <v>0.15753472222222223</v>
      </c>
      <c r="N1988" s="16" t="s">
        <v>803</v>
      </c>
      <c r="P1988" s="17"/>
      <c r="Q1988" s="16">
        <f t="shared" si="127"/>
        <v>46</v>
      </c>
      <c r="R1988" s="16" t="s">
        <v>1479</v>
      </c>
      <c r="S1988" s="16"/>
      <c r="T1988" s="16">
        <f t="shared" si="125"/>
        <v>5</v>
      </c>
    </row>
    <row r="1989" spans="1:20" x14ac:dyDescent="0.2">
      <c r="A1989" s="1">
        <v>1985</v>
      </c>
      <c r="B1989" s="1" t="s">
        <v>2112</v>
      </c>
      <c r="C1989" s="1" t="s">
        <v>326</v>
      </c>
      <c r="D1989" s="27"/>
      <c r="E1989" s="30">
        <v>1994</v>
      </c>
      <c r="F1989" s="16">
        <v>2026</v>
      </c>
      <c r="G1989" s="17">
        <v>5.016203703703704E-2</v>
      </c>
      <c r="H1989" s="17"/>
      <c r="I1989" s="17">
        <v>4.175925925925926E-2</v>
      </c>
      <c r="J1989" s="17">
        <v>4.8055555555555553E-2</v>
      </c>
      <c r="K1989" s="17">
        <v>3.9074074074074074E-2</v>
      </c>
      <c r="L1989" s="17">
        <v>3.8425925925925926E-2</v>
      </c>
      <c r="M1989" s="17">
        <f t="shared" si="128"/>
        <v>0.21747685185185184</v>
      </c>
      <c r="N1989" s="16" t="s">
        <v>803</v>
      </c>
      <c r="P1989" s="17"/>
      <c r="Q1989" s="16">
        <f t="shared" si="127"/>
        <v>32</v>
      </c>
      <c r="R1989" s="16" t="s">
        <v>830</v>
      </c>
      <c r="S1989" s="16"/>
      <c r="T1989" s="16">
        <f t="shared" ref="T1989:T2052" si="129">COUNT(G1989:L1989)</f>
        <v>5</v>
      </c>
    </row>
    <row r="1990" spans="1:20" x14ac:dyDescent="0.2">
      <c r="A1990" s="1">
        <v>1986</v>
      </c>
      <c r="B1990" s="1" t="s">
        <v>772</v>
      </c>
      <c r="C1990" s="1" t="s">
        <v>413</v>
      </c>
      <c r="D1990" s="27" t="s">
        <v>1468</v>
      </c>
      <c r="E1990" s="30">
        <v>1971</v>
      </c>
      <c r="F1990" s="16">
        <v>2026</v>
      </c>
      <c r="G1990" s="17">
        <v>4.7118055555555559E-2</v>
      </c>
      <c r="H1990" s="17"/>
      <c r="I1990" s="17">
        <v>3.8599537037037036E-2</v>
      </c>
      <c r="J1990" s="17">
        <v>5.8078703703703702E-2</v>
      </c>
      <c r="K1990" s="17">
        <v>4.2222222222222223E-2</v>
      </c>
      <c r="L1990" s="17">
        <v>4.9189814814814818E-2</v>
      </c>
      <c r="M1990" s="17">
        <f t="shared" si="128"/>
        <v>0.23520833333333335</v>
      </c>
      <c r="N1990" s="16" t="s">
        <v>803</v>
      </c>
      <c r="P1990" s="17"/>
      <c r="Q1990" s="16">
        <f t="shared" si="127"/>
        <v>55</v>
      </c>
      <c r="R1990" s="16" t="s">
        <v>1499</v>
      </c>
      <c r="S1990" s="16"/>
      <c r="T1990" s="16">
        <f t="shared" si="129"/>
        <v>5</v>
      </c>
    </row>
    <row r="1991" spans="1:20" x14ac:dyDescent="0.2">
      <c r="A1991" s="1">
        <v>1987</v>
      </c>
      <c r="B1991" s="1" t="s">
        <v>434</v>
      </c>
      <c r="C1991" s="1" t="s">
        <v>278</v>
      </c>
      <c r="D1991" s="27" t="s">
        <v>16</v>
      </c>
      <c r="E1991" s="30">
        <v>1976</v>
      </c>
      <c r="F1991" s="16">
        <v>2026</v>
      </c>
      <c r="G1991" s="17">
        <v>4.3819444444444446E-2</v>
      </c>
      <c r="H1991" s="17"/>
      <c r="I1991" s="17">
        <v>3.7685185185185183E-2</v>
      </c>
      <c r="J1991" s="17">
        <v>4.7824074074074074E-2</v>
      </c>
      <c r="K1991" s="17">
        <v>3.8854166666666669E-2</v>
      </c>
      <c r="L1991" s="17">
        <v>3.8391203703703705E-2</v>
      </c>
      <c r="M1991" s="17">
        <f t="shared" si="128"/>
        <v>0.20657407407407408</v>
      </c>
      <c r="N1991" s="16" t="s">
        <v>803</v>
      </c>
      <c r="P1991" s="17"/>
      <c r="Q1991" s="16">
        <f t="shared" si="127"/>
        <v>50</v>
      </c>
      <c r="R1991" s="16" t="s">
        <v>832</v>
      </c>
      <c r="S1991" s="16"/>
      <c r="T1991" s="16">
        <f t="shared" si="129"/>
        <v>5</v>
      </c>
    </row>
    <row r="1992" spans="1:20" x14ac:dyDescent="0.2">
      <c r="A1992" s="1">
        <v>1988</v>
      </c>
      <c r="B1992" s="1" t="s">
        <v>858</v>
      </c>
      <c r="C1992" s="1" t="s">
        <v>135</v>
      </c>
      <c r="D1992" s="27" t="s">
        <v>1506</v>
      </c>
      <c r="E1992" s="30">
        <v>1989</v>
      </c>
      <c r="F1992" s="16">
        <v>2026</v>
      </c>
      <c r="G1992" s="17">
        <v>5.5567129629629633E-2</v>
      </c>
      <c r="H1992" s="17">
        <v>5.7118055555555554E-2</v>
      </c>
      <c r="I1992" s="17">
        <v>4.5266203703703704E-2</v>
      </c>
      <c r="J1992" s="17"/>
      <c r="K1992" s="17">
        <v>4.5196759259259256E-2</v>
      </c>
      <c r="L1992" s="17">
        <v>4.7141203703703706E-2</v>
      </c>
      <c r="M1992" s="17">
        <f t="shared" si="128"/>
        <v>0.25028935185185186</v>
      </c>
      <c r="N1992" s="16" t="s">
        <v>803</v>
      </c>
      <c r="P1992" s="17"/>
      <c r="Q1992" s="16">
        <f t="shared" si="127"/>
        <v>37</v>
      </c>
      <c r="R1992" s="16" t="s">
        <v>1467</v>
      </c>
      <c r="S1992" s="16"/>
      <c r="T1992" s="16">
        <f t="shared" si="129"/>
        <v>5</v>
      </c>
    </row>
    <row r="1993" spans="1:20" x14ac:dyDescent="0.2">
      <c r="A1993" s="1">
        <v>1989</v>
      </c>
      <c r="B1993" s="1" t="s">
        <v>760</v>
      </c>
      <c r="C1993" s="1" t="s">
        <v>336</v>
      </c>
      <c r="D1993" s="27" t="s">
        <v>1699</v>
      </c>
      <c r="E1993" s="30">
        <v>1974</v>
      </c>
      <c r="F1993" s="16">
        <v>2026</v>
      </c>
      <c r="G1993" s="17"/>
      <c r="H1993" s="17">
        <v>4.5740740740740742E-2</v>
      </c>
      <c r="I1993" s="17">
        <v>3.3101851851851855E-2</v>
      </c>
      <c r="J1993" s="17">
        <v>4.5138888888888888E-2</v>
      </c>
      <c r="K1993" s="17">
        <v>4.0729166666666664E-2</v>
      </c>
      <c r="L1993" s="17">
        <v>3.6122685185185188E-2</v>
      </c>
      <c r="M1993" s="17">
        <f t="shared" si="128"/>
        <v>0.20083333333333336</v>
      </c>
      <c r="N1993" s="16" t="s">
        <v>803</v>
      </c>
      <c r="P1993" s="17"/>
      <c r="Q1993" s="16">
        <f t="shared" si="127"/>
        <v>52</v>
      </c>
      <c r="R1993" s="16" t="s">
        <v>832</v>
      </c>
      <c r="S1993" s="16"/>
      <c r="T1993" s="16">
        <f t="shared" si="129"/>
        <v>5</v>
      </c>
    </row>
    <row r="1994" spans="1:20" x14ac:dyDescent="0.2">
      <c r="A1994" s="1">
        <v>1990</v>
      </c>
      <c r="B1994" s="1" t="s">
        <v>2115</v>
      </c>
      <c r="C1994" s="1" t="s">
        <v>1840</v>
      </c>
      <c r="D1994" s="27"/>
      <c r="E1994" s="30">
        <v>1983</v>
      </c>
      <c r="F1994" s="16">
        <v>2026</v>
      </c>
      <c r="G1994" s="17">
        <v>4.6990740740740743E-2</v>
      </c>
      <c r="H1994" s="17">
        <v>4.7442129629629633E-2</v>
      </c>
      <c r="I1994" s="17">
        <v>3.9131944444444441E-2</v>
      </c>
      <c r="J1994" s="17">
        <v>5.0578703703703702E-2</v>
      </c>
      <c r="K1994" s="17">
        <v>3.8946759259259257E-2</v>
      </c>
      <c r="L1994" s="17"/>
      <c r="M1994" s="17">
        <f t="shared" si="128"/>
        <v>0.22309027777777776</v>
      </c>
      <c r="N1994" s="16" t="s">
        <v>803</v>
      </c>
      <c r="P1994" s="17"/>
      <c r="Q1994" s="16">
        <f t="shared" si="127"/>
        <v>43</v>
      </c>
      <c r="R1994" s="16" t="s">
        <v>831</v>
      </c>
      <c r="S1994" s="16"/>
      <c r="T1994" s="16">
        <f t="shared" si="129"/>
        <v>5</v>
      </c>
    </row>
    <row r="1995" spans="1:20" x14ac:dyDescent="0.2">
      <c r="A1995" s="1">
        <v>1991</v>
      </c>
      <c r="B1995" s="1" t="s">
        <v>561</v>
      </c>
      <c r="C1995" s="1" t="s">
        <v>242</v>
      </c>
      <c r="D1995" s="27" t="s">
        <v>1446</v>
      </c>
      <c r="E1995" s="30">
        <v>1976</v>
      </c>
      <c r="F1995" s="16">
        <v>2026</v>
      </c>
      <c r="G1995" s="17">
        <v>5.5787037037037038E-2</v>
      </c>
      <c r="H1995" s="17"/>
      <c r="I1995" s="17">
        <v>4.7314814814814816E-2</v>
      </c>
      <c r="J1995" s="17">
        <v>6.0717592592592594E-2</v>
      </c>
      <c r="K1995" s="17">
        <v>4.957175925925926E-2</v>
      </c>
      <c r="L1995" s="17">
        <v>5.1273148148148151E-2</v>
      </c>
      <c r="M1995" s="17">
        <f t="shared" si="128"/>
        <v>0.26466435185185189</v>
      </c>
      <c r="N1995" s="16" t="s">
        <v>803</v>
      </c>
      <c r="P1995" s="17"/>
      <c r="Q1995" s="16">
        <f t="shared" si="127"/>
        <v>50</v>
      </c>
      <c r="R1995" s="16" t="s">
        <v>832</v>
      </c>
      <c r="S1995" s="16"/>
      <c r="T1995" s="16">
        <f t="shared" si="129"/>
        <v>5</v>
      </c>
    </row>
    <row r="1996" spans="1:20" x14ac:dyDescent="0.2">
      <c r="A1996" s="1">
        <v>1992</v>
      </c>
      <c r="B1996" s="16" t="s">
        <v>2273</v>
      </c>
      <c r="C1996" s="16" t="s">
        <v>232</v>
      </c>
      <c r="D1996" s="30"/>
      <c r="E1996" s="30">
        <v>1969</v>
      </c>
      <c r="F1996" s="16">
        <v>2026</v>
      </c>
      <c r="G1996" s="17">
        <v>0</v>
      </c>
      <c r="H1996" s="17">
        <v>0</v>
      </c>
      <c r="I1996" s="17">
        <v>0</v>
      </c>
      <c r="J1996" s="17">
        <v>0</v>
      </c>
      <c r="K1996" s="17">
        <v>0</v>
      </c>
      <c r="L1996" s="17"/>
      <c r="M1996" s="17">
        <f t="shared" si="128"/>
        <v>0</v>
      </c>
      <c r="N1996" s="16" t="s">
        <v>803</v>
      </c>
      <c r="P1996" s="17"/>
      <c r="Q1996" s="16">
        <f t="shared" si="127"/>
        <v>57</v>
      </c>
      <c r="R1996" s="16" t="s">
        <v>1499</v>
      </c>
      <c r="S1996" s="16"/>
      <c r="T1996" s="16">
        <f t="shared" si="129"/>
        <v>5</v>
      </c>
    </row>
    <row r="1997" spans="1:20" x14ac:dyDescent="0.2">
      <c r="A1997" s="1">
        <v>1993</v>
      </c>
      <c r="B1997" s="1" t="s">
        <v>1040</v>
      </c>
      <c r="C1997" s="1" t="s">
        <v>267</v>
      </c>
      <c r="D1997" s="27" t="s">
        <v>1458</v>
      </c>
      <c r="E1997" s="30">
        <v>1997</v>
      </c>
      <c r="F1997" s="16">
        <v>2026</v>
      </c>
      <c r="G1997" s="17">
        <v>5.6759259259259259E-2</v>
      </c>
      <c r="H1997" s="17"/>
      <c r="I1997" s="17">
        <v>4.6064814814814815E-2</v>
      </c>
      <c r="J1997" s="17">
        <v>5.8912037037037034E-2</v>
      </c>
      <c r="K1997" s="17">
        <v>4.8553240740740744E-2</v>
      </c>
      <c r="L1997" s="17">
        <v>4.3113425925925923E-2</v>
      </c>
      <c r="M1997" s="17">
        <f t="shared" si="128"/>
        <v>0.25340277777777775</v>
      </c>
      <c r="N1997" s="16" t="s">
        <v>803</v>
      </c>
      <c r="P1997" s="17"/>
      <c r="Q1997" s="16">
        <f t="shared" si="127"/>
        <v>29</v>
      </c>
      <c r="R1997" s="16" t="s">
        <v>2279</v>
      </c>
      <c r="S1997" s="16"/>
      <c r="T1997" s="16">
        <f t="shared" si="129"/>
        <v>5</v>
      </c>
    </row>
    <row r="1998" spans="1:20" x14ac:dyDescent="0.2">
      <c r="A1998" s="1">
        <v>1994</v>
      </c>
      <c r="B1998" s="1" t="s">
        <v>109</v>
      </c>
      <c r="C1998" s="1" t="s">
        <v>319</v>
      </c>
      <c r="D1998" s="27" t="s">
        <v>1269</v>
      </c>
      <c r="E1998" s="30">
        <v>1976</v>
      </c>
      <c r="F1998" s="16">
        <v>2026</v>
      </c>
      <c r="G1998" s="17">
        <v>5.3206018518518521E-2</v>
      </c>
      <c r="H1998" s="17"/>
      <c r="I1998" s="17">
        <v>4.4745370370370373E-2</v>
      </c>
      <c r="J1998" s="17">
        <v>5.6747685185185186E-2</v>
      </c>
      <c r="K1998" s="17">
        <v>4.6863425925925926E-2</v>
      </c>
      <c r="L1998" s="17">
        <v>4.746527777777778E-2</v>
      </c>
      <c r="M1998" s="17">
        <f t="shared" si="128"/>
        <v>0.24902777777777779</v>
      </c>
      <c r="N1998" s="16" t="s">
        <v>803</v>
      </c>
      <c r="P1998" s="17"/>
      <c r="Q1998" s="16">
        <f t="shared" si="127"/>
        <v>50</v>
      </c>
      <c r="R1998" s="16" t="s">
        <v>832</v>
      </c>
      <c r="S1998" s="16"/>
      <c r="T1998" s="16">
        <f t="shared" si="129"/>
        <v>5</v>
      </c>
    </row>
    <row r="1999" spans="1:20" x14ac:dyDescent="0.2">
      <c r="A1999" s="1">
        <v>1995</v>
      </c>
      <c r="B1999" s="1" t="s">
        <v>959</v>
      </c>
      <c r="C1999" s="1" t="s">
        <v>383</v>
      </c>
      <c r="D1999" s="27" t="s">
        <v>3</v>
      </c>
      <c r="E1999" s="30">
        <v>1964</v>
      </c>
      <c r="F1999" s="16">
        <v>2026</v>
      </c>
      <c r="G1999" s="17">
        <v>5.2662037037037035E-2</v>
      </c>
      <c r="H1999" s="17"/>
      <c r="I1999" s="17">
        <v>4.4085648148148152E-2</v>
      </c>
      <c r="J1999" s="17">
        <v>5.7048611111111112E-2</v>
      </c>
      <c r="K1999" s="17">
        <v>4.5914351851851852E-2</v>
      </c>
      <c r="L1999" s="17">
        <v>4.565972222222222E-2</v>
      </c>
      <c r="M1999" s="17">
        <f t="shared" si="128"/>
        <v>0.24537037037037038</v>
      </c>
      <c r="N1999" s="16" t="s">
        <v>803</v>
      </c>
      <c r="P1999" s="17"/>
      <c r="Q1999" s="16">
        <f t="shared" si="127"/>
        <v>62</v>
      </c>
      <c r="R1999" s="16" t="s">
        <v>833</v>
      </c>
      <c r="S1999" s="16"/>
      <c r="T1999" s="16">
        <f t="shared" si="129"/>
        <v>5</v>
      </c>
    </row>
    <row r="2000" spans="1:20" x14ac:dyDescent="0.2">
      <c r="A2000" s="1">
        <v>1996</v>
      </c>
      <c r="B2000" s="1" t="s">
        <v>507</v>
      </c>
      <c r="C2000" s="1" t="s">
        <v>168</v>
      </c>
      <c r="D2000" s="27" t="s">
        <v>17</v>
      </c>
      <c r="E2000" s="30">
        <v>1994</v>
      </c>
      <c r="F2000" s="16">
        <v>2026</v>
      </c>
      <c r="G2000" s="17">
        <v>3.7418981481481484E-2</v>
      </c>
      <c r="H2000" s="17">
        <v>4.5115740740740741E-2</v>
      </c>
      <c r="I2000" s="17">
        <v>3.1944444444444442E-2</v>
      </c>
      <c r="J2000" s="17"/>
      <c r="K2000" s="17">
        <v>3.2731481481481479E-2</v>
      </c>
      <c r="L2000" s="17">
        <v>3.5925925925925924E-2</v>
      </c>
      <c r="M2000" s="17">
        <f t="shared" si="128"/>
        <v>0.18313657407407405</v>
      </c>
      <c r="N2000" s="16" t="s">
        <v>803</v>
      </c>
      <c r="P2000" s="17"/>
      <c r="Q2000" s="16">
        <f t="shared" si="127"/>
        <v>32</v>
      </c>
      <c r="R2000" s="16" t="s">
        <v>830</v>
      </c>
      <c r="S2000" s="16"/>
      <c r="T2000" s="16">
        <f t="shared" si="129"/>
        <v>5</v>
      </c>
    </row>
    <row r="2001" spans="1:20" x14ac:dyDescent="0.2">
      <c r="A2001" s="1">
        <v>1997</v>
      </c>
      <c r="B2001" s="1" t="s">
        <v>2107</v>
      </c>
      <c r="C2001" s="1" t="s">
        <v>1834</v>
      </c>
      <c r="D2001" s="27" t="s">
        <v>74</v>
      </c>
      <c r="E2001" s="30">
        <v>2002</v>
      </c>
      <c r="F2001" s="16">
        <v>2026</v>
      </c>
      <c r="G2001" s="17">
        <v>4.2314814814814812E-2</v>
      </c>
      <c r="H2001" s="17">
        <v>4.3831018518518519E-2</v>
      </c>
      <c r="I2001" s="17">
        <v>3.5520833333333335E-2</v>
      </c>
      <c r="J2001" s="17">
        <v>4.4745370370370373E-2</v>
      </c>
      <c r="K2001" s="17"/>
      <c r="L2001" s="17">
        <v>3.6099537037037034E-2</v>
      </c>
      <c r="M2001" s="17">
        <f t="shared" si="128"/>
        <v>0.20251157407407408</v>
      </c>
      <c r="N2001" s="16" t="s">
        <v>803</v>
      </c>
      <c r="P2001" s="17"/>
      <c r="Q2001" s="16">
        <f t="shared" si="127"/>
        <v>24</v>
      </c>
      <c r="R2001" s="16" t="s">
        <v>2279</v>
      </c>
      <c r="S2001" s="16"/>
      <c r="T2001" s="16">
        <f t="shared" si="129"/>
        <v>5</v>
      </c>
    </row>
    <row r="2002" spans="1:20" x14ac:dyDescent="0.2">
      <c r="A2002" s="1">
        <v>1998</v>
      </c>
      <c r="B2002" s="1" t="s">
        <v>688</v>
      </c>
      <c r="C2002" s="1" t="s">
        <v>319</v>
      </c>
      <c r="D2002" s="27" t="s">
        <v>927</v>
      </c>
      <c r="E2002" s="30">
        <v>1967</v>
      </c>
      <c r="F2002" s="16">
        <v>2026</v>
      </c>
      <c r="G2002" s="17">
        <v>4.3252314814814813E-2</v>
      </c>
      <c r="H2002" s="17">
        <v>4.4722222222222219E-2</v>
      </c>
      <c r="I2002" s="17">
        <v>3.5995370370370372E-2</v>
      </c>
      <c r="J2002" s="17"/>
      <c r="K2002" s="17">
        <v>3.6967592592592594E-2</v>
      </c>
      <c r="L2002" s="17">
        <v>3.6874999999999998E-2</v>
      </c>
      <c r="M2002" s="17">
        <f t="shared" si="128"/>
        <v>0.1978125</v>
      </c>
      <c r="N2002" s="16" t="s">
        <v>803</v>
      </c>
      <c r="P2002" s="17"/>
      <c r="Q2002" s="16">
        <f t="shared" si="127"/>
        <v>59</v>
      </c>
      <c r="R2002" s="16" t="s">
        <v>1499</v>
      </c>
      <c r="S2002" s="16"/>
      <c r="T2002" s="16">
        <f t="shared" si="129"/>
        <v>5</v>
      </c>
    </row>
    <row r="2003" spans="1:20" x14ac:dyDescent="0.2">
      <c r="A2003" s="1">
        <v>1999</v>
      </c>
      <c r="B2003" s="1" t="s">
        <v>936</v>
      </c>
      <c r="C2003" s="1" t="s">
        <v>309</v>
      </c>
      <c r="D2003" s="27" t="s">
        <v>3</v>
      </c>
      <c r="E2003" s="30">
        <v>1994</v>
      </c>
      <c r="F2003" s="16">
        <v>2026</v>
      </c>
      <c r="G2003" s="17">
        <v>4.2743055555555555E-2</v>
      </c>
      <c r="H2003" s="17">
        <v>4.1377314814814818E-2</v>
      </c>
      <c r="I2003" s="17"/>
      <c r="J2003" s="17">
        <v>4.3113425925925923E-2</v>
      </c>
      <c r="K2003" s="17">
        <v>4.2476851851851849E-2</v>
      </c>
      <c r="L2003" s="17">
        <v>3.4745370370370371E-2</v>
      </c>
      <c r="M2003" s="17">
        <f t="shared" si="128"/>
        <v>0.20445601851851852</v>
      </c>
      <c r="N2003" s="16" t="s">
        <v>803</v>
      </c>
      <c r="P2003" s="17"/>
      <c r="Q2003" s="16">
        <f t="shared" si="127"/>
        <v>32</v>
      </c>
      <c r="R2003" s="16" t="s">
        <v>830</v>
      </c>
      <c r="S2003" s="16"/>
      <c r="T2003" s="16">
        <f t="shared" si="129"/>
        <v>5</v>
      </c>
    </row>
    <row r="2004" spans="1:20" x14ac:dyDescent="0.2">
      <c r="A2004" s="1">
        <v>2000</v>
      </c>
      <c r="B2004" s="1" t="s">
        <v>606</v>
      </c>
      <c r="C2004" s="1" t="s">
        <v>276</v>
      </c>
      <c r="D2004" s="27" t="s">
        <v>20</v>
      </c>
      <c r="E2004" s="30">
        <v>1974</v>
      </c>
      <c r="F2004" s="16">
        <v>2026</v>
      </c>
      <c r="G2004" s="17">
        <v>4.4108796296296299E-2</v>
      </c>
      <c r="H2004" s="17">
        <v>4.4467592592592593E-2</v>
      </c>
      <c r="I2004" s="17">
        <v>3.6168981481481483E-2</v>
      </c>
      <c r="J2004" s="17">
        <v>4.5879629629629631E-2</v>
      </c>
      <c r="K2004" s="17">
        <v>3.8321759259259257E-2</v>
      </c>
      <c r="L2004" s="17"/>
      <c r="M2004" s="17">
        <f t="shared" si="128"/>
        <v>0.20894675925925926</v>
      </c>
      <c r="N2004" s="16" t="s">
        <v>803</v>
      </c>
      <c r="P2004" s="17"/>
      <c r="Q2004" s="16">
        <f t="shared" si="127"/>
        <v>52</v>
      </c>
      <c r="R2004" s="16" t="s">
        <v>832</v>
      </c>
      <c r="S2004" s="16"/>
      <c r="T2004" s="16">
        <f t="shared" si="129"/>
        <v>5</v>
      </c>
    </row>
    <row r="2005" spans="1:20" x14ac:dyDescent="0.2">
      <c r="A2005" s="1">
        <v>2001</v>
      </c>
      <c r="B2005" s="1" t="s">
        <v>727</v>
      </c>
      <c r="C2005" s="1" t="s">
        <v>379</v>
      </c>
      <c r="D2005" s="27" t="s">
        <v>17</v>
      </c>
      <c r="E2005" s="30">
        <v>1998</v>
      </c>
      <c r="F2005" s="16">
        <v>2026</v>
      </c>
      <c r="G2005" s="17">
        <v>5.0405092592592592E-2</v>
      </c>
      <c r="H2005" s="17"/>
      <c r="I2005" s="17">
        <v>4.6747685185185184E-2</v>
      </c>
      <c r="J2005" s="17">
        <v>4.9560185185185186E-2</v>
      </c>
      <c r="K2005" s="17">
        <v>4.5543981481481484E-2</v>
      </c>
      <c r="L2005" s="17">
        <v>4.3923611111111108E-2</v>
      </c>
      <c r="M2005" s="17">
        <f t="shared" si="128"/>
        <v>0.23618055555555556</v>
      </c>
      <c r="N2005" s="16" t="s">
        <v>803</v>
      </c>
      <c r="P2005" s="17"/>
      <c r="Q2005" s="16">
        <f t="shared" si="127"/>
        <v>28</v>
      </c>
      <c r="R2005" s="16" t="s">
        <v>2279</v>
      </c>
      <c r="S2005" s="16"/>
      <c r="T2005" s="16">
        <f t="shared" si="129"/>
        <v>5</v>
      </c>
    </row>
    <row r="2006" spans="1:20" x14ac:dyDescent="0.2">
      <c r="A2006" s="1">
        <v>2002</v>
      </c>
      <c r="B2006" s="1" t="s">
        <v>862</v>
      </c>
      <c r="C2006" s="1" t="s">
        <v>168</v>
      </c>
      <c r="D2006" s="27"/>
      <c r="E2006" s="30">
        <v>2003</v>
      </c>
      <c r="F2006" s="16">
        <v>2026</v>
      </c>
      <c r="G2006" s="17">
        <v>5.1701388888888887E-2</v>
      </c>
      <c r="H2006" s="17"/>
      <c r="I2006" s="17">
        <v>4.4733796296296299E-2</v>
      </c>
      <c r="J2006" s="17"/>
      <c r="K2006" s="17">
        <v>4.2800925925925923E-2</v>
      </c>
      <c r="L2006" s="17">
        <v>4.2187500000000003E-2</v>
      </c>
      <c r="M2006" s="17">
        <f t="shared" si="128"/>
        <v>0.1814236111111111</v>
      </c>
      <c r="N2006" s="16" t="s">
        <v>803</v>
      </c>
      <c r="P2006" s="17"/>
      <c r="Q2006" s="16">
        <f t="shared" si="127"/>
        <v>23</v>
      </c>
      <c r="R2006" s="16" t="s">
        <v>2279</v>
      </c>
      <c r="S2006" s="16"/>
      <c r="T2006" s="16">
        <f t="shared" si="129"/>
        <v>4</v>
      </c>
    </row>
    <row r="2007" spans="1:20" x14ac:dyDescent="0.2">
      <c r="A2007" s="1">
        <v>2003</v>
      </c>
      <c r="B2007" s="1" t="s">
        <v>668</v>
      </c>
      <c r="C2007" s="1" t="s">
        <v>399</v>
      </c>
      <c r="D2007" s="27"/>
      <c r="E2007" s="30">
        <v>1980</v>
      </c>
      <c r="F2007" s="16">
        <v>2026</v>
      </c>
      <c r="G2007" s="17">
        <v>5.4791666666666669E-2</v>
      </c>
      <c r="H2007" s="17">
        <v>5.752314814814815E-2</v>
      </c>
      <c r="I2007" s="17">
        <v>4.6180555555555558E-2</v>
      </c>
      <c r="J2007" s="17">
        <v>5.8472222222222224E-2</v>
      </c>
      <c r="K2007" s="17"/>
      <c r="L2007" s="17"/>
      <c r="M2007" s="17">
        <f t="shared" si="128"/>
        <v>0.2169675925925926</v>
      </c>
      <c r="N2007" s="16" t="s">
        <v>803</v>
      </c>
      <c r="P2007" s="17"/>
      <c r="Q2007" s="16">
        <f t="shared" si="127"/>
        <v>46</v>
      </c>
      <c r="R2007" s="16" t="s">
        <v>1479</v>
      </c>
      <c r="S2007" s="16"/>
      <c r="T2007" s="16">
        <f t="shared" si="129"/>
        <v>4</v>
      </c>
    </row>
    <row r="2008" spans="1:20" x14ac:dyDescent="0.2">
      <c r="A2008" s="1">
        <v>2004</v>
      </c>
      <c r="B2008" s="1" t="s">
        <v>971</v>
      </c>
      <c r="C2008" s="1" t="s">
        <v>282</v>
      </c>
      <c r="D2008" s="27" t="s">
        <v>927</v>
      </c>
      <c r="E2008" s="30">
        <v>1986</v>
      </c>
      <c r="F2008" s="16">
        <v>2026</v>
      </c>
      <c r="G2008" s="17">
        <v>3.8900462962962963E-2</v>
      </c>
      <c r="H2008" s="17"/>
      <c r="I2008" s="17">
        <v>3.4178240740740738E-2</v>
      </c>
      <c r="J2008" s="17"/>
      <c r="K2008" s="17">
        <v>3.439814814814815E-2</v>
      </c>
      <c r="L2008" s="17">
        <v>3.4548611111111113E-2</v>
      </c>
      <c r="M2008" s="17">
        <f t="shared" si="128"/>
        <v>0.14202546296296298</v>
      </c>
      <c r="N2008" s="16" t="s">
        <v>803</v>
      </c>
      <c r="P2008" s="17"/>
      <c r="Q2008" s="16">
        <f t="shared" si="127"/>
        <v>40</v>
      </c>
      <c r="R2008" s="16" t="s">
        <v>831</v>
      </c>
      <c r="S2008" s="16"/>
      <c r="T2008" s="16">
        <f t="shared" si="129"/>
        <v>4</v>
      </c>
    </row>
    <row r="2009" spans="1:20" x14ac:dyDescent="0.2">
      <c r="A2009" s="1">
        <v>2005</v>
      </c>
      <c r="B2009" s="24" t="s">
        <v>2400</v>
      </c>
      <c r="C2009" s="24" t="s">
        <v>331</v>
      </c>
      <c r="D2009" s="22" t="s">
        <v>1450</v>
      </c>
      <c r="E2009" s="29">
        <v>1993</v>
      </c>
      <c r="F2009" s="16">
        <v>2026</v>
      </c>
      <c r="H2009" s="17">
        <v>0</v>
      </c>
      <c r="I2009" s="17">
        <v>0</v>
      </c>
      <c r="J2009" s="17">
        <v>0</v>
      </c>
      <c r="L2009" s="17">
        <v>0</v>
      </c>
      <c r="M2009" s="17">
        <f t="shared" si="128"/>
        <v>0</v>
      </c>
      <c r="N2009" s="16" t="s">
        <v>803</v>
      </c>
      <c r="Q2009" s="16">
        <f t="shared" si="127"/>
        <v>33</v>
      </c>
      <c r="R2009" s="16" t="s">
        <v>830</v>
      </c>
      <c r="T2009" s="16">
        <f t="shared" si="129"/>
        <v>4</v>
      </c>
    </row>
    <row r="2010" spans="1:20" x14ac:dyDescent="0.2">
      <c r="A2010" s="1">
        <v>2006</v>
      </c>
      <c r="B2010" s="24" t="s">
        <v>1364</v>
      </c>
      <c r="C2010" s="24" t="s">
        <v>2248</v>
      </c>
      <c r="D2010" s="22" t="s">
        <v>4394</v>
      </c>
      <c r="E2010" s="29">
        <v>1960</v>
      </c>
      <c r="F2010" s="16">
        <v>2026</v>
      </c>
      <c r="H2010" s="17">
        <v>0</v>
      </c>
      <c r="I2010" s="17">
        <v>0</v>
      </c>
      <c r="J2010" s="17">
        <v>0</v>
      </c>
      <c r="L2010" s="17">
        <v>0</v>
      </c>
      <c r="M2010" s="17">
        <f t="shared" si="128"/>
        <v>0</v>
      </c>
      <c r="N2010" s="16" t="s">
        <v>803</v>
      </c>
      <c r="Q2010" s="16">
        <f t="shared" si="127"/>
        <v>66</v>
      </c>
      <c r="R2010" s="16" t="s">
        <v>1575</v>
      </c>
      <c r="T2010" s="16">
        <f t="shared" si="129"/>
        <v>4</v>
      </c>
    </row>
    <row r="2011" spans="1:20" x14ac:dyDescent="0.2">
      <c r="A2011" s="1">
        <v>2007</v>
      </c>
      <c r="B2011" s="16" t="s">
        <v>2270</v>
      </c>
      <c r="C2011" s="16" t="s">
        <v>201</v>
      </c>
      <c r="D2011" s="22" t="s">
        <v>4522</v>
      </c>
      <c r="E2011" s="23">
        <v>1977</v>
      </c>
      <c r="F2011" s="16">
        <v>2026</v>
      </c>
      <c r="G2011" s="17">
        <v>0</v>
      </c>
      <c r="H2011" s="17">
        <v>0</v>
      </c>
      <c r="I2011" s="17">
        <v>0</v>
      </c>
      <c r="J2011" s="17">
        <v>0</v>
      </c>
      <c r="K2011" s="17"/>
      <c r="L2011" s="17"/>
      <c r="M2011" s="17">
        <f t="shared" si="128"/>
        <v>0</v>
      </c>
      <c r="N2011" s="16" t="s">
        <v>803</v>
      </c>
      <c r="P2011" s="17"/>
      <c r="Q2011" s="16">
        <f t="shared" si="127"/>
        <v>49</v>
      </c>
      <c r="R2011" s="16" t="s">
        <v>1479</v>
      </c>
      <c r="S2011" s="16"/>
      <c r="T2011" s="16">
        <f t="shared" si="129"/>
        <v>4</v>
      </c>
    </row>
    <row r="2012" spans="1:20" x14ac:dyDescent="0.2">
      <c r="A2012" s="1">
        <v>2008</v>
      </c>
      <c r="B2012" s="1" t="s">
        <v>691</v>
      </c>
      <c r="C2012" s="1" t="s">
        <v>332</v>
      </c>
      <c r="D2012" s="27" t="s">
        <v>1607</v>
      </c>
      <c r="E2012" s="30">
        <v>1999</v>
      </c>
      <c r="F2012" s="16">
        <v>2026</v>
      </c>
      <c r="G2012" s="17"/>
      <c r="H2012" s="17"/>
      <c r="I2012" s="17">
        <v>4.4108796296296299E-2</v>
      </c>
      <c r="J2012" s="17">
        <v>5.5937500000000001E-2</v>
      </c>
      <c r="K2012" s="17">
        <v>4.3900462962962961E-2</v>
      </c>
      <c r="L2012" s="17">
        <v>4.494212962962963E-2</v>
      </c>
      <c r="M2012" s="17">
        <f t="shared" si="128"/>
        <v>0.18888888888888888</v>
      </c>
      <c r="N2012" s="16" t="s">
        <v>803</v>
      </c>
      <c r="P2012" s="17"/>
      <c r="Q2012" s="16">
        <f t="shared" ref="Q2012:Q2043" si="130">SUM(F2012-E2012)</f>
        <v>27</v>
      </c>
      <c r="R2012" s="16" t="s">
        <v>2279</v>
      </c>
      <c r="S2012" s="16"/>
      <c r="T2012" s="16">
        <f t="shared" si="129"/>
        <v>4</v>
      </c>
    </row>
    <row r="2013" spans="1:20" x14ac:dyDescent="0.2">
      <c r="A2013" s="1">
        <v>2009</v>
      </c>
      <c r="B2013" s="1" t="s">
        <v>2151</v>
      </c>
      <c r="C2013" s="1" t="s">
        <v>972</v>
      </c>
      <c r="D2013" s="27" t="s">
        <v>1521</v>
      </c>
      <c r="E2013" s="30">
        <v>2004</v>
      </c>
      <c r="F2013" s="16">
        <v>2026</v>
      </c>
      <c r="G2013" s="17">
        <v>5.4432870370370368E-2</v>
      </c>
      <c r="H2013" s="17">
        <v>5.6064814814814817E-2</v>
      </c>
      <c r="I2013" s="17">
        <v>4.5717592592592594E-2</v>
      </c>
      <c r="J2013" s="17"/>
      <c r="K2013" s="17">
        <v>4.809027777777778E-2</v>
      </c>
      <c r="L2013" s="17"/>
      <c r="M2013" s="17">
        <f t="shared" si="128"/>
        <v>0.20430555555555555</v>
      </c>
      <c r="N2013" s="16" t="s">
        <v>803</v>
      </c>
      <c r="P2013" s="17"/>
      <c r="Q2013" s="16">
        <f t="shared" si="130"/>
        <v>22</v>
      </c>
      <c r="R2013" s="16" t="s">
        <v>2279</v>
      </c>
      <c r="S2013" s="16"/>
      <c r="T2013" s="16">
        <f t="shared" si="129"/>
        <v>4</v>
      </c>
    </row>
    <row r="2014" spans="1:20" x14ac:dyDescent="0.2">
      <c r="A2014" s="1">
        <v>2010</v>
      </c>
      <c r="B2014" s="1" t="s">
        <v>2146</v>
      </c>
      <c r="C2014" s="1" t="s">
        <v>1031</v>
      </c>
      <c r="D2014" s="27"/>
      <c r="E2014" s="30">
        <v>1998</v>
      </c>
      <c r="F2014" s="16">
        <v>2026</v>
      </c>
      <c r="G2014" s="17">
        <v>4.9212962962962965E-2</v>
      </c>
      <c r="H2014" s="17"/>
      <c r="I2014" s="17">
        <v>4.0439814814814817E-2</v>
      </c>
      <c r="J2014" s="17">
        <v>5.1574074074074071E-2</v>
      </c>
      <c r="K2014" s="17"/>
      <c r="L2014" s="17">
        <v>4.0879629629629627E-2</v>
      </c>
      <c r="M2014" s="17">
        <f t="shared" si="128"/>
        <v>0.18210648148148148</v>
      </c>
      <c r="N2014" s="16" t="s">
        <v>803</v>
      </c>
      <c r="P2014" s="17"/>
      <c r="Q2014" s="16">
        <f t="shared" si="130"/>
        <v>28</v>
      </c>
      <c r="R2014" s="16" t="s">
        <v>2279</v>
      </c>
      <c r="S2014" s="16"/>
      <c r="T2014" s="16">
        <f t="shared" si="129"/>
        <v>4</v>
      </c>
    </row>
    <row r="2015" spans="1:20" x14ac:dyDescent="0.2">
      <c r="A2015" s="1">
        <v>2011</v>
      </c>
      <c r="B2015" s="1" t="s">
        <v>2152</v>
      </c>
      <c r="C2015" s="1" t="s">
        <v>389</v>
      </c>
      <c r="D2015" s="27" t="s">
        <v>3</v>
      </c>
      <c r="E2015" s="30">
        <v>1983</v>
      </c>
      <c r="F2015" s="16">
        <v>2026</v>
      </c>
      <c r="G2015" s="17">
        <v>5.2106481481481483E-2</v>
      </c>
      <c r="H2015" s="17">
        <v>5.4120370370370367E-2</v>
      </c>
      <c r="I2015" s="17">
        <v>4.4085648148148152E-2</v>
      </c>
      <c r="J2015" s="17">
        <v>5.5104166666666669E-2</v>
      </c>
      <c r="K2015" s="17"/>
      <c r="L2015" s="17"/>
      <c r="M2015" s="17">
        <f t="shared" si="128"/>
        <v>0.20541666666666669</v>
      </c>
      <c r="N2015" s="16" t="s">
        <v>803</v>
      </c>
      <c r="P2015" s="17"/>
      <c r="Q2015" s="16">
        <f t="shared" si="130"/>
        <v>43</v>
      </c>
      <c r="R2015" s="16" t="s">
        <v>831</v>
      </c>
      <c r="S2015" s="16"/>
      <c r="T2015" s="16">
        <f t="shared" si="129"/>
        <v>4</v>
      </c>
    </row>
    <row r="2016" spans="1:20" x14ac:dyDescent="0.2">
      <c r="A2016" s="1">
        <v>2012</v>
      </c>
      <c r="B2016" s="1" t="s">
        <v>1325</v>
      </c>
      <c r="C2016" s="1" t="s">
        <v>1048</v>
      </c>
      <c r="D2016" s="27"/>
      <c r="E2016" s="30">
        <v>1967</v>
      </c>
      <c r="F2016" s="16">
        <v>2026</v>
      </c>
      <c r="G2016" s="17"/>
      <c r="H2016" s="17">
        <v>5.8321759259259261E-2</v>
      </c>
      <c r="I2016" s="17">
        <v>4.7708333333333332E-2</v>
      </c>
      <c r="J2016" s="17"/>
      <c r="K2016" s="17">
        <v>4.9409722222222223E-2</v>
      </c>
      <c r="L2016" s="17">
        <v>4.9687500000000002E-2</v>
      </c>
      <c r="M2016" s="17">
        <f t="shared" si="128"/>
        <v>0.2051273148148148</v>
      </c>
      <c r="N2016" s="16" t="s">
        <v>803</v>
      </c>
      <c r="P2016" s="17"/>
      <c r="Q2016" s="16">
        <f t="shared" si="130"/>
        <v>59</v>
      </c>
      <c r="R2016" s="16" t="s">
        <v>1499</v>
      </c>
      <c r="S2016" s="16"/>
      <c r="T2016" s="16">
        <f t="shared" si="129"/>
        <v>4</v>
      </c>
    </row>
    <row r="2017" spans="1:20" x14ac:dyDescent="0.2">
      <c r="A2017" s="1">
        <v>2013</v>
      </c>
      <c r="B2017" s="1" t="s">
        <v>1422</v>
      </c>
      <c r="C2017" s="1" t="s">
        <v>259</v>
      </c>
      <c r="D2017" s="27" t="s">
        <v>1458</v>
      </c>
      <c r="E2017" s="30">
        <v>1986</v>
      </c>
      <c r="F2017" s="16">
        <v>2026</v>
      </c>
      <c r="G2017" s="17">
        <v>4.2719907407407408E-2</v>
      </c>
      <c r="H2017" s="17">
        <v>4.3495370370370372E-2</v>
      </c>
      <c r="I2017" s="17">
        <v>3.5555555555555556E-2</v>
      </c>
      <c r="J2017" s="17">
        <v>4.5370370370370373E-2</v>
      </c>
      <c r="K2017" s="17"/>
      <c r="L2017" s="17"/>
      <c r="M2017" s="17">
        <f t="shared" si="128"/>
        <v>0.16714120370370369</v>
      </c>
      <c r="N2017" s="16" t="s">
        <v>803</v>
      </c>
      <c r="P2017" s="17"/>
      <c r="Q2017" s="16">
        <f t="shared" si="130"/>
        <v>40</v>
      </c>
      <c r="R2017" s="16" t="s">
        <v>831</v>
      </c>
      <c r="S2017" s="16"/>
      <c r="T2017" s="16">
        <f t="shared" si="129"/>
        <v>4</v>
      </c>
    </row>
    <row r="2018" spans="1:20" x14ac:dyDescent="0.2">
      <c r="A2018" s="1">
        <v>2014</v>
      </c>
      <c r="B2018" s="1" t="s">
        <v>2153</v>
      </c>
      <c r="C2018" s="1" t="s">
        <v>290</v>
      </c>
      <c r="D2018" s="27" t="s">
        <v>1568</v>
      </c>
      <c r="E2018" s="30">
        <v>1982</v>
      </c>
      <c r="F2018" s="16">
        <v>2026</v>
      </c>
      <c r="G2018" s="17">
        <v>5.4710648148148147E-2</v>
      </c>
      <c r="H2018" s="17">
        <v>5.7025462962962965E-2</v>
      </c>
      <c r="I2018" s="17">
        <v>4.6203703703703705E-2</v>
      </c>
      <c r="J2018" s="17"/>
      <c r="K2018" s="17"/>
      <c r="L2018" s="17">
        <v>5.2083333333333336E-2</v>
      </c>
      <c r="M2018" s="17">
        <f t="shared" si="128"/>
        <v>0.21002314814814818</v>
      </c>
      <c r="N2018" s="16" t="s">
        <v>803</v>
      </c>
      <c r="P2018" s="17"/>
      <c r="Q2018" s="16">
        <f t="shared" si="130"/>
        <v>44</v>
      </c>
      <c r="R2018" s="16" t="s">
        <v>831</v>
      </c>
      <c r="S2018" s="16"/>
      <c r="T2018" s="16">
        <f t="shared" si="129"/>
        <v>4</v>
      </c>
    </row>
    <row r="2019" spans="1:20" x14ac:dyDescent="0.2">
      <c r="A2019" s="1">
        <v>2015</v>
      </c>
      <c r="B2019" s="1" t="s">
        <v>428</v>
      </c>
      <c r="C2019" s="1" t="s">
        <v>351</v>
      </c>
      <c r="D2019" s="27" t="s">
        <v>25</v>
      </c>
      <c r="E2019" s="30">
        <v>1995</v>
      </c>
      <c r="F2019" s="16">
        <v>2026</v>
      </c>
      <c r="G2019" s="17">
        <v>4.6620370370370368E-2</v>
      </c>
      <c r="H2019" s="17">
        <v>4.2824074074074077E-2</v>
      </c>
      <c r="I2019" s="17">
        <v>3.4768518518518518E-2</v>
      </c>
      <c r="J2019" s="17"/>
      <c r="K2019" s="17">
        <v>3.5567129629629629E-2</v>
      </c>
      <c r="L2019" s="17"/>
      <c r="M2019" s="17">
        <f t="shared" si="128"/>
        <v>0.15978009259259257</v>
      </c>
      <c r="N2019" s="16" t="s">
        <v>803</v>
      </c>
      <c r="P2019" s="17"/>
      <c r="Q2019" s="16">
        <f t="shared" si="130"/>
        <v>31</v>
      </c>
      <c r="R2019" s="16" t="s">
        <v>830</v>
      </c>
      <c r="S2019" s="16"/>
      <c r="T2019" s="16">
        <f t="shared" si="129"/>
        <v>4</v>
      </c>
    </row>
    <row r="2020" spans="1:20" x14ac:dyDescent="0.2">
      <c r="A2020" s="1">
        <v>2016</v>
      </c>
      <c r="B2020" s="1" t="s">
        <v>2149</v>
      </c>
      <c r="C2020" s="1" t="s">
        <v>1855</v>
      </c>
      <c r="D2020" s="27" t="s">
        <v>8</v>
      </c>
      <c r="E2020" s="30">
        <v>1985</v>
      </c>
      <c r="F2020" s="16">
        <v>2026</v>
      </c>
      <c r="G2020" s="17"/>
      <c r="H2020" s="17"/>
      <c r="I2020" s="17">
        <v>4.7384259259259258E-2</v>
      </c>
      <c r="J2020" s="17">
        <v>5.8738425925925923E-2</v>
      </c>
      <c r="K2020" s="17">
        <v>4.6539351851851853E-2</v>
      </c>
      <c r="L2020" s="17">
        <v>4.6898148148148147E-2</v>
      </c>
      <c r="M2020" s="17">
        <f t="shared" si="128"/>
        <v>0.1995601851851852</v>
      </c>
      <c r="N2020" s="16" t="s">
        <v>803</v>
      </c>
      <c r="P2020" s="17"/>
      <c r="Q2020" s="16">
        <f t="shared" si="130"/>
        <v>41</v>
      </c>
      <c r="R2020" s="16" t="s">
        <v>831</v>
      </c>
      <c r="S2020" s="16"/>
      <c r="T2020" s="16">
        <f t="shared" si="129"/>
        <v>4</v>
      </c>
    </row>
    <row r="2021" spans="1:20" x14ac:dyDescent="0.2">
      <c r="A2021" s="1">
        <v>2017</v>
      </c>
      <c r="B2021" s="1" t="s">
        <v>675</v>
      </c>
      <c r="C2021" s="1" t="s">
        <v>337</v>
      </c>
      <c r="D2021" s="27" t="s">
        <v>6</v>
      </c>
      <c r="E2021" s="30">
        <v>1978</v>
      </c>
      <c r="F2021" s="16">
        <v>2026</v>
      </c>
      <c r="G2021" s="17">
        <v>4.0462962962962964E-2</v>
      </c>
      <c r="H2021" s="17"/>
      <c r="I2021" s="17">
        <v>3.4733796296296297E-2</v>
      </c>
      <c r="J2021" s="17">
        <v>4.4976851851851851E-2</v>
      </c>
      <c r="K2021" s="17"/>
      <c r="L2021" s="17">
        <v>3.6307870370370372E-2</v>
      </c>
      <c r="M2021" s="17">
        <f t="shared" si="128"/>
        <v>0.15648148148148147</v>
      </c>
      <c r="N2021" s="16" t="s">
        <v>803</v>
      </c>
      <c r="P2021" s="17"/>
      <c r="Q2021" s="16">
        <f t="shared" si="130"/>
        <v>48</v>
      </c>
      <c r="R2021" s="16" t="s">
        <v>1479</v>
      </c>
      <c r="S2021" s="16"/>
      <c r="T2021" s="16">
        <f t="shared" si="129"/>
        <v>4</v>
      </c>
    </row>
    <row r="2022" spans="1:20" x14ac:dyDescent="0.2">
      <c r="A2022" s="1">
        <v>2018</v>
      </c>
      <c r="B2022" s="1" t="s">
        <v>622</v>
      </c>
      <c r="C2022" s="1" t="s">
        <v>290</v>
      </c>
      <c r="D2022" s="27" t="s">
        <v>64</v>
      </c>
      <c r="E2022" s="30">
        <v>1974</v>
      </c>
      <c r="F2022" s="16">
        <v>2026</v>
      </c>
      <c r="G2022" s="17"/>
      <c r="H2022" s="17"/>
      <c r="I2022" s="17">
        <v>3.9375E-2</v>
      </c>
      <c r="J2022" s="17">
        <v>4.9155092592592591E-2</v>
      </c>
      <c r="K2022" s="17">
        <v>3.9317129629629632E-2</v>
      </c>
      <c r="L2022" s="17">
        <v>3.8726851851851853E-2</v>
      </c>
      <c r="M2022" s="17">
        <f t="shared" si="128"/>
        <v>0.16657407407407407</v>
      </c>
      <c r="N2022" s="16" t="s">
        <v>803</v>
      </c>
      <c r="P2022" s="17"/>
      <c r="Q2022" s="16">
        <f t="shared" si="130"/>
        <v>52</v>
      </c>
      <c r="R2022" s="16" t="s">
        <v>832</v>
      </c>
      <c r="S2022" s="16"/>
      <c r="T2022" s="16">
        <f t="shared" si="129"/>
        <v>4</v>
      </c>
    </row>
    <row r="2023" spans="1:20" x14ac:dyDescent="0.2">
      <c r="A2023" s="1">
        <v>2019</v>
      </c>
      <c r="B2023" s="1" t="s">
        <v>782</v>
      </c>
      <c r="C2023" s="1" t="s">
        <v>145</v>
      </c>
      <c r="D2023" s="27"/>
      <c r="E2023" s="30">
        <v>1988</v>
      </c>
      <c r="F2023" s="16">
        <v>2026</v>
      </c>
      <c r="G2023" s="17">
        <v>5.5856481481481479E-2</v>
      </c>
      <c r="H2023" s="17">
        <v>5.4537037037037037E-2</v>
      </c>
      <c r="I2023" s="17">
        <v>4.7210648148148147E-2</v>
      </c>
      <c r="J2023" s="17">
        <v>6.0960648148148146E-2</v>
      </c>
      <c r="K2023" s="17"/>
      <c r="L2023" s="17"/>
      <c r="M2023" s="17">
        <f t="shared" si="128"/>
        <v>0.2185648148148148</v>
      </c>
      <c r="N2023" s="16" t="s">
        <v>803</v>
      </c>
      <c r="P2023" s="17"/>
      <c r="Q2023" s="16">
        <f t="shared" si="130"/>
        <v>38</v>
      </c>
      <c r="R2023" s="16" t="s">
        <v>1467</v>
      </c>
      <c r="S2023" s="16"/>
      <c r="T2023" s="16">
        <f t="shared" si="129"/>
        <v>4</v>
      </c>
    </row>
    <row r="2024" spans="1:20" x14ac:dyDescent="0.2">
      <c r="A2024" s="1">
        <v>2020</v>
      </c>
      <c r="B2024" s="1" t="s">
        <v>1250</v>
      </c>
      <c r="C2024" s="1" t="s">
        <v>185</v>
      </c>
      <c r="D2024" s="27" t="s">
        <v>1446</v>
      </c>
      <c r="E2024" s="30">
        <v>1978</v>
      </c>
      <c r="F2024" s="16">
        <v>2026</v>
      </c>
      <c r="G2024" s="17">
        <v>5.5300925925925927E-2</v>
      </c>
      <c r="H2024" s="17"/>
      <c r="I2024" s="17">
        <v>4.4513888888888888E-2</v>
      </c>
      <c r="J2024" s="17">
        <v>5.9502314814814813E-2</v>
      </c>
      <c r="K2024" s="17"/>
      <c r="L2024" s="17">
        <v>4.7071759259259258E-2</v>
      </c>
      <c r="M2024" s="17">
        <f t="shared" si="128"/>
        <v>0.2063888888888889</v>
      </c>
      <c r="N2024" s="16" t="s">
        <v>803</v>
      </c>
      <c r="P2024" s="17"/>
      <c r="Q2024" s="16">
        <f t="shared" si="130"/>
        <v>48</v>
      </c>
      <c r="R2024" s="16" t="s">
        <v>1479</v>
      </c>
      <c r="S2024" s="16"/>
      <c r="T2024" s="16">
        <f t="shared" si="129"/>
        <v>4</v>
      </c>
    </row>
    <row r="2025" spans="1:20" x14ac:dyDescent="0.2">
      <c r="A2025" s="1">
        <v>2021</v>
      </c>
      <c r="B2025" s="1" t="s">
        <v>670</v>
      </c>
      <c r="C2025" s="1" t="s">
        <v>333</v>
      </c>
      <c r="D2025" s="27" t="s">
        <v>1061</v>
      </c>
      <c r="E2025" s="30">
        <v>1988</v>
      </c>
      <c r="F2025" s="16">
        <v>2026</v>
      </c>
      <c r="G2025" s="17"/>
      <c r="H2025" s="17">
        <v>4.6793981481481478E-2</v>
      </c>
      <c r="I2025" s="17">
        <v>3.829861111111111E-2</v>
      </c>
      <c r="J2025" s="17"/>
      <c r="K2025" s="17">
        <v>3.8136574074074073E-2</v>
      </c>
      <c r="L2025" s="17">
        <v>3.8124999999999999E-2</v>
      </c>
      <c r="M2025" s="17">
        <f t="shared" si="128"/>
        <v>0.16135416666666666</v>
      </c>
      <c r="N2025" s="16" t="s">
        <v>803</v>
      </c>
      <c r="P2025" s="17"/>
      <c r="Q2025" s="16">
        <f t="shared" si="130"/>
        <v>38</v>
      </c>
      <c r="R2025" s="16" t="s">
        <v>1467</v>
      </c>
      <c r="S2025" s="16"/>
      <c r="T2025" s="16">
        <f t="shared" si="129"/>
        <v>4</v>
      </c>
    </row>
    <row r="2026" spans="1:20" x14ac:dyDescent="0.2">
      <c r="A2026" s="1">
        <v>2022</v>
      </c>
      <c r="B2026" s="1" t="s">
        <v>2133</v>
      </c>
      <c r="C2026" s="1" t="s">
        <v>1851</v>
      </c>
      <c r="D2026" s="27" t="s">
        <v>1682</v>
      </c>
      <c r="E2026" s="30">
        <v>1996</v>
      </c>
      <c r="F2026" s="16">
        <v>2026</v>
      </c>
      <c r="G2026" s="17">
        <v>4.2604166666666665E-2</v>
      </c>
      <c r="H2026" s="17"/>
      <c r="I2026" s="17">
        <v>3.3888888888888892E-2</v>
      </c>
      <c r="J2026" s="17">
        <v>4.1643518518518517E-2</v>
      </c>
      <c r="K2026" s="17">
        <v>3.3622685185185186E-2</v>
      </c>
      <c r="L2026" s="17"/>
      <c r="M2026" s="17">
        <f t="shared" si="128"/>
        <v>0.15175925925925926</v>
      </c>
      <c r="N2026" s="16" t="s">
        <v>803</v>
      </c>
      <c r="P2026" s="17"/>
      <c r="Q2026" s="16">
        <f t="shared" si="130"/>
        <v>30</v>
      </c>
      <c r="R2026" s="16" t="s">
        <v>830</v>
      </c>
      <c r="S2026" s="16"/>
      <c r="T2026" s="16">
        <f t="shared" si="129"/>
        <v>4</v>
      </c>
    </row>
    <row r="2027" spans="1:20" x14ac:dyDescent="0.2">
      <c r="A2027" s="1">
        <v>2023</v>
      </c>
      <c r="B2027" s="1" t="s">
        <v>1373</v>
      </c>
      <c r="C2027" s="1" t="s">
        <v>839</v>
      </c>
      <c r="D2027" s="27" t="s">
        <v>1446</v>
      </c>
      <c r="E2027" s="30">
        <v>1999</v>
      </c>
      <c r="F2027" s="16">
        <v>2026</v>
      </c>
      <c r="G2027" s="17"/>
      <c r="H2027" s="17"/>
      <c r="I2027" s="17">
        <v>3.7314814814814815E-2</v>
      </c>
      <c r="J2027" s="17">
        <v>4.6006944444444448E-2</v>
      </c>
      <c r="K2027" s="17">
        <v>3.7789351851851852E-2</v>
      </c>
      <c r="L2027" s="17">
        <v>3.8692129629629632E-2</v>
      </c>
      <c r="M2027" s="17">
        <f t="shared" si="128"/>
        <v>0.15980324074074076</v>
      </c>
      <c r="N2027" s="16" t="s">
        <v>803</v>
      </c>
      <c r="P2027" s="17"/>
      <c r="Q2027" s="16">
        <f t="shared" si="130"/>
        <v>27</v>
      </c>
      <c r="R2027" s="16" t="s">
        <v>2279</v>
      </c>
      <c r="S2027" s="16"/>
      <c r="T2027" s="16">
        <f t="shared" si="129"/>
        <v>4</v>
      </c>
    </row>
    <row r="2028" spans="1:20" x14ac:dyDescent="0.2">
      <c r="A2028" s="1">
        <v>2024</v>
      </c>
      <c r="B2028" s="24" t="s">
        <v>1373</v>
      </c>
      <c r="C2028" s="24" t="s">
        <v>374</v>
      </c>
      <c r="D2028" s="28" t="s">
        <v>1561</v>
      </c>
      <c r="E2028" s="31">
        <v>1999</v>
      </c>
      <c r="F2028" s="16">
        <v>2026</v>
      </c>
      <c r="G2028" s="17">
        <v>0</v>
      </c>
      <c r="I2028" s="17">
        <v>0</v>
      </c>
      <c r="K2028" s="17">
        <v>0</v>
      </c>
      <c r="L2028" s="17">
        <v>0</v>
      </c>
      <c r="M2028" s="17">
        <f t="shared" si="128"/>
        <v>0</v>
      </c>
      <c r="N2028" s="16" t="s">
        <v>803</v>
      </c>
      <c r="Q2028" s="16">
        <f t="shared" si="130"/>
        <v>27</v>
      </c>
      <c r="R2028" s="16" t="s">
        <v>2279</v>
      </c>
      <c r="T2028" s="16">
        <f t="shared" si="129"/>
        <v>4</v>
      </c>
    </row>
    <row r="2029" spans="1:20" x14ac:dyDescent="0.2">
      <c r="A2029" s="1">
        <v>2025</v>
      </c>
      <c r="B2029" s="1" t="s">
        <v>2148</v>
      </c>
      <c r="C2029" s="1" t="s">
        <v>262</v>
      </c>
      <c r="D2029" s="27" t="s">
        <v>68</v>
      </c>
      <c r="E2029" s="30">
        <v>1974</v>
      </c>
      <c r="F2029" s="16">
        <v>2026</v>
      </c>
      <c r="G2029" s="17">
        <v>5.1145833333333335E-2</v>
      </c>
      <c r="H2029" s="17">
        <v>5.3749999999999999E-2</v>
      </c>
      <c r="I2029" s="17"/>
      <c r="J2029" s="17"/>
      <c r="K2029" s="17">
        <v>4.5636574074074072E-2</v>
      </c>
      <c r="L2029" s="17">
        <v>4.4895833333333336E-2</v>
      </c>
      <c r="M2029" s="17">
        <f t="shared" si="128"/>
        <v>0.19542824074074072</v>
      </c>
      <c r="N2029" s="16" t="s">
        <v>803</v>
      </c>
      <c r="P2029" s="17"/>
      <c r="Q2029" s="16">
        <f t="shared" si="130"/>
        <v>52</v>
      </c>
      <c r="R2029" s="16" t="s">
        <v>832</v>
      </c>
      <c r="S2029" s="16"/>
      <c r="T2029" s="16">
        <f t="shared" si="129"/>
        <v>4</v>
      </c>
    </row>
    <row r="2030" spans="1:20" x14ac:dyDescent="0.2">
      <c r="A2030" s="1">
        <v>2026</v>
      </c>
      <c r="B2030" s="24" t="s">
        <v>476</v>
      </c>
      <c r="C2030" s="24" t="s">
        <v>2324</v>
      </c>
      <c r="D2030" s="30"/>
      <c r="E2030" s="29">
        <v>1999</v>
      </c>
      <c r="F2030" s="16">
        <v>2026</v>
      </c>
      <c r="I2030" s="17">
        <v>0</v>
      </c>
      <c r="J2030" s="17">
        <v>0</v>
      </c>
      <c r="K2030" s="17">
        <v>0</v>
      </c>
      <c r="L2030" s="17">
        <v>0</v>
      </c>
      <c r="M2030" s="17">
        <f t="shared" si="128"/>
        <v>0</v>
      </c>
      <c r="N2030" s="16" t="s">
        <v>803</v>
      </c>
      <c r="Q2030" s="16">
        <f t="shared" si="130"/>
        <v>27</v>
      </c>
      <c r="R2030" s="16" t="s">
        <v>2279</v>
      </c>
      <c r="T2030" s="16">
        <f t="shared" si="129"/>
        <v>4</v>
      </c>
    </row>
    <row r="2031" spans="1:20" x14ac:dyDescent="0.2">
      <c r="A2031" s="1">
        <v>2027</v>
      </c>
      <c r="B2031" s="1" t="s">
        <v>476</v>
      </c>
      <c r="C2031" s="1" t="s">
        <v>316</v>
      </c>
      <c r="D2031" s="27"/>
      <c r="E2031" s="30">
        <v>1991</v>
      </c>
      <c r="F2031" s="16">
        <v>2026</v>
      </c>
      <c r="G2031" s="17">
        <v>3.5277777777777776E-2</v>
      </c>
      <c r="H2031" s="17">
        <v>3.4247685185185187E-2</v>
      </c>
      <c r="I2031" s="17">
        <v>2.8067129629629629E-2</v>
      </c>
      <c r="J2031" s="17">
        <v>3.5520833333333335E-2</v>
      </c>
      <c r="K2031" s="17"/>
      <c r="L2031" s="17"/>
      <c r="M2031" s="17">
        <f t="shared" si="128"/>
        <v>0.13311342592592593</v>
      </c>
      <c r="N2031" s="16" t="s">
        <v>803</v>
      </c>
      <c r="P2031" s="17"/>
      <c r="Q2031" s="16">
        <f t="shared" si="130"/>
        <v>35</v>
      </c>
      <c r="R2031" s="16" t="s">
        <v>1467</v>
      </c>
      <c r="S2031" s="16"/>
      <c r="T2031" s="16">
        <f t="shared" si="129"/>
        <v>4</v>
      </c>
    </row>
    <row r="2032" spans="1:20" x14ac:dyDescent="0.2">
      <c r="A2032" s="1">
        <v>2028</v>
      </c>
      <c r="B2032" s="1" t="s">
        <v>476</v>
      </c>
      <c r="C2032" s="1" t="s">
        <v>310</v>
      </c>
      <c r="D2032" s="27" t="s">
        <v>9</v>
      </c>
      <c r="E2032" s="30">
        <v>1973</v>
      </c>
      <c r="F2032" s="16">
        <v>2026</v>
      </c>
      <c r="G2032" s="17">
        <v>4.4976851851851851E-2</v>
      </c>
      <c r="H2032" s="17">
        <v>4.5902777777777778E-2</v>
      </c>
      <c r="I2032" s="17"/>
      <c r="J2032" s="17"/>
      <c r="K2032" s="17">
        <v>4.0462962962962964E-2</v>
      </c>
      <c r="L2032" s="17">
        <v>3.9305555555555559E-2</v>
      </c>
      <c r="M2032" s="17">
        <f t="shared" si="128"/>
        <v>0.17064814814814816</v>
      </c>
      <c r="N2032" s="16" t="s">
        <v>803</v>
      </c>
      <c r="P2032" s="17"/>
      <c r="Q2032" s="16">
        <f t="shared" si="130"/>
        <v>53</v>
      </c>
      <c r="R2032" s="16" t="s">
        <v>832</v>
      </c>
      <c r="S2032" s="16"/>
      <c r="T2032" s="16">
        <f t="shared" si="129"/>
        <v>4</v>
      </c>
    </row>
    <row r="2033" spans="1:20" x14ac:dyDescent="0.2">
      <c r="A2033" s="1">
        <v>2029</v>
      </c>
      <c r="B2033" s="1" t="s">
        <v>1301</v>
      </c>
      <c r="C2033" s="1" t="s">
        <v>304</v>
      </c>
      <c r="D2033" s="27"/>
      <c r="E2033" s="30">
        <v>1973</v>
      </c>
      <c r="F2033" s="16">
        <v>2026</v>
      </c>
      <c r="G2033" s="17"/>
      <c r="H2033" s="17"/>
      <c r="I2033" s="17">
        <v>4.1793981481481481E-2</v>
      </c>
      <c r="J2033" s="17">
        <v>5.1168981481481482E-2</v>
      </c>
      <c r="K2033" s="17">
        <v>4.238425925925926E-2</v>
      </c>
      <c r="L2033" s="17">
        <v>4.1863425925925929E-2</v>
      </c>
      <c r="M2033" s="17">
        <f t="shared" si="128"/>
        <v>0.17721064814814816</v>
      </c>
      <c r="N2033" s="16" t="s">
        <v>803</v>
      </c>
      <c r="P2033" s="17"/>
      <c r="Q2033" s="16">
        <f t="shared" si="130"/>
        <v>53</v>
      </c>
      <c r="R2033" s="16" t="s">
        <v>832</v>
      </c>
      <c r="S2033" s="16"/>
      <c r="T2033" s="16">
        <f t="shared" si="129"/>
        <v>4</v>
      </c>
    </row>
    <row r="2034" spans="1:20" x14ac:dyDescent="0.2">
      <c r="A2034" s="1">
        <v>2030</v>
      </c>
      <c r="B2034" s="1" t="s">
        <v>442</v>
      </c>
      <c r="C2034" s="1" t="s">
        <v>310</v>
      </c>
      <c r="D2034" s="27" t="s">
        <v>24</v>
      </c>
      <c r="E2034" s="30">
        <v>1992</v>
      </c>
      <c r="F2034" s="16">
        <v>2026</v>
      </c>
      <c r="G2034" s="17">
        <v>4.372685185185185E-2</v>
      </c>
      <c r="H2034" s="17">
        <v>4.6307870370370367E-2</v>
      </c>
      <c r="I2034" s="17">
        <v>3.2696759259259259E-2</v>
      </c>
      <c r="J2034" s="17">
        <v>4.2685185185185187E-2</v>
      </c>
      <c r="K2034" s="17"/>
      <c r="L2034" s="17"/>
      <c r="M2034" s="17">
        <f t="shared" si="128"/>
        <v>0.16541666666666666</v>
      </c>
      <c r="N2034" s="16" t="s">
        <v>803</v>
      </c>
      <c r="P2034" s="17"/>
      <c r="Q2034" s="16">
        <f t="shared" si="130"/>
        <v>34</v>
      </c>
      <c r="R2034" s="16" t="s">
        <v>830</v>
      </c>
      <c r="S2034" s="16"/>
      <c r="T2034" s="16">
        <f t="shared" si="129"/>
        <v>4</v>
      </c>
    </row>
    <row r="2035" spans="1:20" x14ac:dyDescent="0.2">
      <c r="A2035" s="1">
        <v>2031</v>
      </c>
      <c r="B2035" s="24" t="s">
        <v>2336</v>
      </c>
      <c r="C2035" s="24" t="s">
        <v>168</v>
      </c>
      <c r="D2035" s="30" t="s">
        <v>5</v>
      </c>
      <c r="E2035" s="29">
        <v>2000</v>
      </c>
      <c r="F2035" s="16">
        <v>2026</v>
      </c>
      <c r="H2035" s="17">
        <v>0</v>
      </c>
      <c r="I2035" s="17">
        <v>0</v>
      </c>
      <c r="K2035" s="17">
        <v>0</v>
      </c>
      <c r="L2035" s="17">
        <v>0</v>
      </c>
      <c r="M2035" s="17">
        <f t="shared" si="128"/>
        <v>0</v>
      </c>
      <c r="N2035" s="16" t="s">
        <v>803</v>
      </c>
      <c r="Q2035" s="16">
        <f t="shared" si="130"/>
        <v>26</v>
      </c>
      <c r="R2035" s="16" t="s">
        <v>2279</v>
      </c>
      <c r="T2035" s="16">
        <f t="shared" si="129"/>
        <v>4</v>
      </c>
    </row>
    <row r="2036" spans="1:20" x14ac:dyDescent="0.2">
      <c r="A2036" s="1">
        <v>2032</v>
      </c>
      <c r="B2036" s="1" t="s">
        <v>1039</v>
      </c>
      <c r="C2036" s="1" t="s">
        <v>171</v>
      </c>
      <c r="D2036" s="27" t="s">
        <v>1711</v>
      </c>
      <c r="E2036" s="30">
        <v>2006</v>
      </c>
      <c r="F2036" s="16">
        <v>2026</v>
      </c>
      <c r="G2036" s="17">
        <v>5.0439814814814812E-2</v>
      </c>
      <c r="H2036" s="17">
        <v>5.5497685185185185E-2</v>
      </c>
      <c r="I2036" s="17">
        <v>4.1099537037037039E-2</v>
      </c>
      <c r="J2036" s="17">
        <v>5.2557870370370373E-2</v>
      </c>
      <c r="K2036" s="17"/>
      <c r="L2036" s="17"/>
      <c r="M2036" s="17">
        <f t="shared" si="128"/>
        <v>0.1995949074074074</v>
      </c>
      <c r="N2036" s="16" t="s">
        <v>803</v>
      </c>
      <c r="P2036" s="17"/>
      <c r="Q2036" s="16">
        <f t="shared" si="130"/>
        <v>20</v>
      </c>
      <c r="R2036" s="16" t="s">
        <v>2279</v>
      </c>
      <c r="S2036" s="16"/>
      <c r="T2036" s="16">
        <f t="shared" si="129"/>
        <v>4</v>
      </c>
    </row>
    <row r="2037" spans="1:20" x14ac:dyDescent="0.2">
      <c r="A2037" s="1">
        <v>2033</v>
      </c>
      <c r="B2037" s="1" t="s">
        <v>701</v>
      </c>
      <c r="C2037" s="1" t="s">
        <v>1799</v>
      </c>
      <c r="D2037" s="27" t="s">
        <v>1578</v>
      </c>
      <c r="E2037" s="30">
        <v>1977</v>
      </c>
      <c r="F2037" s="16">
        <v>2026</v>
      </c>
      <c r="G2037" s="17">
        <v>4.9143518518518517E-2</v>
      </c>
      <c r="H2037" s="17">
        <v>4.9224537037037039E-2</v>
      </c>
      <c r="I2037" s="17">
        <v>3.8831018518518522E-2</v>
      </c>
      <c r="J2037" s="17"/>
      <c r="K2037" s="17"/>
      <c r="L2037" s="17">
        <v>4.4803240740740741E-2</v>
      </c>
      <c r="M2037" s="17">
        <f t="shared" si="128"/>
        <v>0.18200231481481483</v>
      </c>
      <c r="N2037" s="16" t="s">
        <v>803</v>
      </c>
      <c r="P2037" s="17"/>
      <c r="Q2037" s="16">
        <f t="shared" si="130"/>
        <v>49</v>
      </c>
      <c r="R2037" s="16" t="s">
        <v>1479</v>
      </c>
      <c r="S2037" s="16"/>
      <c r="T2037" s="16">
        <f t="shared" si="129"/>
        <v>4</v>
      </c>
    </row>
    <row r="2038" spans="1:20" x14ac:dyDescent="0.2">
      <c r="A2038" s="1">
        <v>2034</v>
      </c>
      <c r="B2038" s="1" t="s">
        <v>697</v>
      </c>
      <c r="C2038" s="1" t="s">
        <v>1012</v>
      </c>
      <c r="D2038" s="27" t="s">
        <v>1006</v>
      </c>
      <c r="E2038" s="30">
        <v>1971</v>
      </c>
      <c r="F2038" s="16">
        <v>2026</v>
      </c>
      <c r="G2038" s="17">
        <v>4.3287037037037034E-2</v>
      </c>
      <c r="H2038" s="17"/>
      <c r="I2038" s="17"/>
      <c r="J2038" s="17">
        <v>4.9155092592592591E-2</v>
      </c>
      <c r="K2038" s="17">
        <v>4.0810185185185185E-2</v>
      </c>
      <c r="L2038" s="17">
        <v>3.9664351851851853E-2</v>
      </c>
      <c r="M2038" s="17">
        <f t="shared" si="128"/>
        <v>0.17291666666666666</v>
      </c>
      <c r="N2038" s="16" t="s">
        <v>803</v>
      </c>
      <c r="P2038" s="17"/>
      <c r="Q2038" s="16">
        <f t="shared" si="130"/>
        <v>55</v>
      </c>
      <c r="R2038" s="16" t="s">
        <v>1499</v>
      </c>
      <c r="S2038" s="16"/>
      <c r="T2038" s="16">
        <f t="shared" si="129"/>
        <v>4</v>
      </c>
    </row>
    <row r="2039" spans="1:20" x14ac:dyDescent="0.2">
      <c r="A2039" s="1">
        <v>2035</v>
      </c>
      <c r="B2039" s="1" t="s">
        <v>557</v>
      </c>
      <c r="C2039" s="1" t="s">
        <v>310</v>
      </c>
      <c r="D2039" s="27"/>
      <c r="E2039" s="30">
        <v>1991</v>
      </c>
      <c r="F2039" s="16">
        <v>2026</v>
      </c>
      <c r="G2039" s="17">
        <v>4.4074074074074071E-2</v>
      </c>
      <c r="H2039" s="17">
        <v>4.2650462962962966E-2</v>
      </c>
      <c r="I2039" s="17">
        <v>3.7025462962962961E-2</v>
      </c>
      <c r="J2039" s="17">
        <v>4.3194444444444445E-2</v>
      </c>
      <c r="K2039" s="17"/>
      <c r="L2039" s="17"/>
      <c r="M2039" s="17">
        <f t="shared" si="128"/>
        <v>0.16694444444444445</v>
      </c>
      <c r="N2039" s="16" t="s">
        <v>803</v>
      </c>
      <c r="P2039" s="17"/>
      <c r="Q2039" s="16">
        <f t="shared" si="130"/>
        <v>35</v>
      </c>
      <c r="R2039" s="16" t="s">
        <v>1467</v>
      </c>
      <c r="S2039" s="16"/>
      <c r="T2039" s="16">
        <f t="shared" si="129"/>
        <v>4</v>
      </c>
    </row>
    <row r="2040" spans="1:20" x14ac:dyDescent="0.2">
      <c r="A2040" s="1">
        <v>2036</v>
      </c>
      <c r="B2040" s="1" t="s">
        <v>1248</v>
      </c>
      <c r="C2040" s="1" t="s">
        <v>1249</v>
      </c>
      <c r="D2040" s="27" t="s">
        <v>1677</v>
      </c>
      <c r="E2040" s="30">
        <v>2001</v>
      </c>
      <c r="F2040" s="16">
        <v>2026</v>
      </c>
      <c r="G2040" s="17"/>
      <c r="H2040" s="17">
        <v>5.4340277777777779E-2</v>
      </c>
      <c r="I2040" s="17">
        <v>4.3148148148148151E-2</v>
      </c>
      <c r="J2040" s="17">
        <v>5.6770833333333333E-2</v>
      </c>
      <c r="K2040" s="17"/>
      <c r="L2040" s="17">
        <v>4.3333333333333335E-2</v>
      </c>
      <c r="M2040" s="17">
        <f t="shared" si="128"/>
        <v>0.1975925925925926</v>
      </c>
      <c r="N2040" s="16" t="s">
        <v>803</v>
      </c>
      <c r="P2040" s="17"/>
      <c r="Q2040" s="16">
        <f t="shared" si="130"/>
        <v>25</v>
      </c>
      <c r="R2040" s="16" t="s">
        <v>2279</v>
      </c>
      <c r="S2040" s="16"/>
      <c r="T2040" s="16">
        <f t="shared" si="129"/>
        <v>4</v>
      </c>
    </row>
    <row r="2041" spans="1:20" x14ac:dyDescent="0.2">
      <c r="A2041" s="1">
        <v>2037</v>
      </c>
      <c r="B2041" s="1" t="s">
        <v>2147</v>
      </c>
      <c r="C2041" s="1" t="s">
        <v>332</v>
      </c>
      <c r="D2041" s="27" t="s">
        <v>1682</v>
      </c>
      <c r="E2041" s="30">
        <v>1997</v>
      </c>
      <c r="F2041" s="16">
        <v>2026</v>
      </c>
      <c r="G2041" s="17"/>
      <c r="H2041" s="17">
        <v>5.0555555555555555E-2</v>
      </c>
      <c r="I2041" s="17"/>
      <c r="J2041" s="17">
        <v>5.3738425925925926E-2</v>
      </c>
      <c r="K2041" s="17">
        <v>4.1145833333333333E-2</v>
      </c>
      <c r="L2041" s="17">
        <v>4.1527777777777775E-2</v>
      </c>
      <c r="M2041" s="17">
        <f t="shared" si="128"/>
        <v>0.18696759259259257</v>
      </c>
      <c r="N2041" s="16" t="s">
        <v>803</v>
      </c>
      <c r="P2041" s="17"/>
      <c r="Q2041" s="16">
        <f t="shared" si="130"/>
        <v>29</v>
      </c>
      <c r="R2041" s="16" t="s">
        <v>2279</v>
      </c>
      <c r="S2041" s="16"/>
      <c r="T2041" s="16">
        <f t="shared" si="129"/>
        <v>4</v>
      </c>
    </row>
    <row r="2042" spans="1:20" x14ac:dyDescent="0.2">
      <c r="A2042" s="1">
        <v>2038</v>
      </c>
      <c r="B2042" s="1" t="s">
        <v>545</v>
      </c>
      <c r="C2042" s="1" t="s">
        <v>344</v>
      </c>
      <c r="D2042" s="27"/>
      <c r="E2042" s="30">
        <v>1989</v>
      </c>
      <c r="F2042" s="16">
        <v>2026</v>
      </c>
      <c r="G2042" s="17">
        <v>4.5069444444444447E-2</v>
      </c>
      <c r="H2042" s="17">
        <v>4.8425925925925928E-2</v>
      </c>
      <c r="I2042" s="17">
        <v>3.6458333333333336E-2</v>
      </c>
      <c r="J2042" s="17"/>
      <c r="K2042" s="17"/>
      <c r="L2042" s="17">
        <v>3.9317129629629632E-2</v>
      </c>
      <c r="M2042" s="17">
        <f t="shared" si="128"/>
        <v>0.16927083333333334</v>
      </c>
      <c r="N2042" s="16" t="s">
        <v>803</v>
      </c>
      <c r="P2042" s="17"/>
      <c r="Q2042" s="16">
        <f t="shared" si="130"/>
        <v>37</v>
      </c>
      <c r="R2042" s="16" t="s">
        <v>1467</v>
      </c>
      <c r="S2042" s="16"/>
      <c r="T2042" s="16">
        <f t="shared" si="129"/>
        <v>4</v>
      </c>
    </row>
    <row r="2043" spans="1:20" x14ac:dyDescent="0.2">
      <c r="A2043" s="1">
        <v>2039</v>
      </c>
      <c r="B2043" s="1" t="s">
        <v>455</v>
      </c>
      <c r="C2043" s="1" t="s">
        <v>405</v>
      </c>
      <c r="D2043" s="27"/>
      <c r="E2043" s="30">
        <v>1998</v>
      </c>
      <c r="F2043" s="16">
        <v>2026</v>
      </c>
      <c r="G2043" s="17">
        <v>5.1203703703703703E-2</v>
      </c>
      <c r="H2043" s="17">
        <v>5.0995370370370371E-2</v>
      </c>
      <c r="I2043" s="17">
        <v>4.1377314814814818E-2</v>
      </c>
      <c r="J2043" s="17"/>
      <c r="K2043" s="17"/>
      <c r="L2043" s="17">
        <v>4.2581018518518518E-2</v>
      </c>
      <c r="M2043" s="17">
        <f t="shared" si="128"/>
        <v>0.18615740740740744</v>
      </c>
      <c r="N2043" s="16" t="s">
        <v>803</v>
      </c>
      <c r="P2043" s="17"/>
      <c r="Q2043" s="16">
        <f t="shared" si="130"/>
        <v>28</v>
      </c>
      <c r="R2043" s="16" t="s">
        <v>2279</v>
      </c>
      <c r="S2043" s="16"/>
      <c r="T2043" s="16">
        <f t="shared" si="129"/>
        <v>4</v>
      </c>
    </row>
    <row r="2044" spans="1:20" x14ac:dyDescent="0.2">
      <c r="A2044" s="1">
        <v>2040</v>
      </c>
      <c r="B2044" s="24" t="s">
        <v>462</v>
      </c>
      <c r="C2044" s="24" t="s">
        <v>129</v>
      </c>
      <c r="D2044" s="22" t="s">
        <v>9</v>
      </c>
      <c r="E2044" s="29">
        <v>1971</v>
      </c>
      <c r="F2044" s="16">
        <v>2026</v>
      </c>
      <c r="G2044" s="17">
        <v>0</v>
      </c>
      <c r="H2044" s="17">
        <v>0</v>
      </c>
      <c r="I2044" s="17">
        <v>0</v>
      </c>
      <c r="K2044" s="17">
        <v>0</v>
      </c>
      <c r="M2044" s="17">
        <f t="shared" si="128"/>
        <v>0</v>
      </c>
      <c r="N2044" s="16" t="s">
        <v>803</v>
      </c>
      <c r="Q2044" s="16">
        <f t="shared" ref="Q2044:Q2074" si="131">SUM(F2044-E2044)</f>
        <v>55</v>
      </c>
      <c r="R2044" s="16" t="s">
        <v>1499</v>
      </c>
      <c r="T2044" s="16">
        <f t="shared" si="129"/>
        <v>4</v>
      </c>
    </row>
    <row r="2045" spans="1:20" x14ac:dyDescent="0.2">
      <c r="A2045" s="1">
        <v>2041</v>
      </c>
      <c r="B2045" s="24" t="s">
        <v>2348</v>
      </c>
      <c r="C2045" s="24" t="s">
        <v>2349</v>
      </c>
      <c r="D2045" s="22" t="s">
        <v>32</v>
      </c>
      <c r="E2045" s="29">
        <v>1978</v>
      </c>
      <c r="F2045" s="16">
        <v>2026</v>
      </c>
      <c r="G2045" s="17">
        <v>0</v>
      </c>
      <c r="J2045" s="17">
        <v>0</v>
      </c>
      <c r="K2045" s="17">
        <v>0</v>
      </c>
      <c r="L2045" s="17">
        <v>0</v>
      </c>
      <c r="M2045" s="17">
        <f t="shared" si="128"/>
        <v>0</v>
      </c>
      <c r="N2045" s="16" t="s">
        <v>803</v>
      </c>
      <c r="Q2045" s="16">
        <f t="shared" si="131"/>
        <v>48</v>
      </c>
      <c r="R2045" s="16" t="s">
        <v>1479</v>
      </c>
      <c r="T2045" s="16">
        <f t="shared" si="129"/>
        <v>4</v>
      </c>
    </row>
    <row r="2046" spans="1:20" x14ac:dyDescent="0.2">
      <c r="A2046" s="1">
        <v>2042</v>
      </c>
      <c r="B2046" s="1" t="s">
        <v>1295</v>
      </c>
      <c r="C2046" s="1" t="s">
        <v>1296</v>
      </c>
      <c r="D2046" s="27" t="s">
        <v>927</v>
      </c>
      <c r="E2046" s="30">
        <v>2000</v>
      </c>
      <c r="F2046" s="16">
        <v>2026</v>
      </c>
      <c r="G2046" s="17">
        <v>4.4930555555555557E-2</v>
      </c>
      <c r="H2046" s="17">
        <v>4.4016203703703703E-2</v>
      </c>
      <c r="I2046" s="17">
        <v>3.5520833333333335E-2</v>
      </c>
      <c r="J2046" s="17"/>
      <c r="K2046" s="17">
        <v>3.6400462962962961E-2</v>
      </c>
      <c r="L2046" s="17"/>
      <c r="M2046" s="17">
        <f t="shared" si="128"/>
        <v>0.16086805555555556</v>
      </c>
      <c r="N2046" s="16" t="s">
        <v>803</v>
      </c>
      <c r="P2046" s="17"/>
      <c r="Q2046" s="16">
        <f t="shared" si="131"/>
        <v>26</v>
      </c>
      <c r="R2046" s="16" t="s">
        <v>2279</v>
      </c>
      <c r="S2046" s="16"/>
      <c r="T2046" s="16">
        <f t="shared" si="129"/>
        <v>4</v>
      </c>
    </row>
    <row r="2047" spans="1:20" x14ac:dyDescent="0.2">
      <c r="A2047" s="1">
        <v>2043</v>
      </c>
      <c r="B2047" s="1" t="s">
        <v>445</v>
      </c>
      <c r="C2047" s="1" t="s">
        <v>395</v>
      </c>
      <c r="D2047" s="27" t="s">
        <v>25</v>
      </c>
      <c r="E2047" s="30">
        <v>1973</v>
      </c>
      <c r="F2047" s="16">
        <v>2026</v>
      </c>
      <c r="G2047" s="17">
        <v>4.9375000000000002E-2</v>
      </c>
      <c r="H2047" s="17"/>
      <c r="I2047" s="17">
        <v>4.1284722222222223E-2</v>
      </c>
      <c r="J2047" s="17"/>
      <c r="K2047" s="17">
        <v>4.2511574074074077E-2</v>
      </c>
      <c r="L2047" s="17">
        <v>4.2314814814814812E-2</v>
      </c>
      <c r="M2047" s="17">
        <f t="shared" si="128"/>
        <v>0.17548611111111112</v>
      </c>
      <c r="N2047" s="16" t="s">
        <v>803</v>
      </c>
      <c r="P2047" s="17"/>
      <c r="Q2047" s="16">
        <f t="shared" si="131"/>
        <v>53</v>
      </c>
      <c r="R2047" s="16" t="s">
        <v>832</v>
      </c>
      <c r="S2047" s="16"/>
      <c r="T2047" s="16">
        <f t="shared" si="129"/>
        <v>4</v>
      </c>
    </row>
    <row r="2048" spans="1:20" x14ac:dyDescent="0.2">
      <c r="A2048" s="1">
        <v>2044</v>
      </c>
      <c r="B2048" s="1" t="s">
        <v>448</v>
      </c>
      <c r="C2048" s="1" t="s">
        <v>309</v>
      </c>
      <c r="D2048" s="27" t="s">
        <v>1160</v>
      </c>
      <c r="E2048" s="30">
        <v>1977</v>
      </c>
      <c r="F2048" s="16">
        <v>2026</v>
      </c>
      <c r="G2048" s="17"/>
      <c r="H2048" s="17"/>
      <c r="I2048" s="17">
        <v>4.3784722222222225E-2</v>
      </c>
      <c r="J2048" s="17">
        <v>6.2800925925925927E-2</v>
      </c>
      <c r="K2048" s="17">
        <v>4.3460648148148151E-2</v>
      </c>
      <c r="L2048" s="17">
        <v>4.4953703703703704E-2</v>
      </c>
      <c r="M2048" s="17">
        <f t="shared" si="128"/>
        <v>0.19500000000000001</v>
      </c>
      <c r="N2048" s="16" t="s">
        <v>803</v>
      </c>
      <c r="P2048" s="17"/>
      <c r="Q2048" s="16">
        <f t="shared" si="131"/>
        <v>49</v>
      </c>
      <c r="R2048" s="16" t="s">
        <v>1479</v>
      </c>
      <c r="S2048" s="16"/>
      <c r="T2048" s="16">
        <f t="shared" si="129"/>
        <v>4</v>
      </c>
    </row>
    <row r="2049" spans="1:20" x14ac:dyDescent="0.2">
      <c r="A2049" s="1">
        <v>2045</v>
      </c>
      <c r="B2049" s="1" t="s">
        <v>2132</v>
      </c>
      <c r="C2049" s="1" t="s">
        <v>1850</v>
      </c>
      <c r="D2049" s="27" t="s">
        <v>1530</v>
      </c>
      <c r="E2049" s="30">
        <v>1998</v>
      </c>
      <c r="F2049" s="16">
        <v>2026</v>
      </c>
      <c r="G2049" s="17">
        <v>4.071759259259259E-2</v>
      </c>
      <c r="H2049" s="17"/>
      <c r="I2049" s="17">
        <v>3.5370370370370371E-2</v>
      </c>
      <c r="J2049" s="17"/>
      <c r="K2049" s="17">
        <v>3.7962962962962962E-2</v>
      </c>
      <c r="L2049" s="17">
        <v>3.7511574074074072E-2</v>
      </c>
      <c r="M2049" s="17">
        <f t="shared" si="128"/>
        <v>0.15156249999999999</v>
      </c>
      <c r="N2049" s="16" t="s">
        <v>803</v>
      </c>
      <c r="P2049" s="17"/>
      <c r="Q2049" s="16">
        <f t="shared" si="131"/>
        <v>28</v>
      </c>
      <c r="R2049" s="16" t="s">
        <v>2279</v>
      </c>
      <c r="S2049" s="16"/>
      <c r="T2049" s="16">
        <f t="shared" si="129"/>
        <v>4</v>
      </c>
    </row>
    <row r="2050" spans="1:20" x14ac:dyDescent="0.2">
      <c r="A2050" s="1">
        <v>2046</v>
      </c>
      <c r="B2050" s="1" t="s">
        <v>602</v>
      </c>
      <c r="C2050" s="1" t="s">
        <v>242</v>
      </c>
      <c r="D2050" s="27" t="s">
        <v>1504</v>
      </c>
      <c r="E2050" s="30">
        <v>1974</v>
      </c>
      <c r="F2050" s="16">
        <v>2026</v>
      </c>
      <c r="G2050" s="17"/>
      <c r="H2050" s="17">
        <v>5.0543981481481481E-2</v>
      </c>
      <c r="I2050" s="17"/>
      <c r="J2050" s="17">
        <v>5.1805555555555556E-2</v>
      </c>
      <c r="K2050" s="17">
        <v>4.162037037037037E-2</v>
      </c>
      <c r="L2050" s="17">
        <v>4.1550925925925929E-2</v>
      </c>
      <c r="M2050" s="17">
        <f t="shared" si="128"/>
        <v>0.18552083333333333</v>
      </c>
      <c r="N2050" s="16" t="s">
        <v>803</v>
      </c>
      <c r="P2050" s="17"/>
      <c r="Q2050" s="16">
        <f t="shared" si="131"/>
        <v>52</v>
      </c>
      <c r="R2050" s="16" t="s">
        <v>832</v>
      </c>
      <c r="S2050" s="16"/>
      <c r="T2050" s="16">
        <f t="shared" si="129"/>
        <v>4</v>
      </c>
    </row>
    <row r="2051" spans="1:20" x14ac:dyDescent="0.2">
      <c r="A2051" s="1">
        <v>2047</v>
      </c>
      <c r="B2051" s="1" t="s">
        <v>2145</v>
      </c>
      <c r="C2051" s="1" t="s">
        <v>253</v>
      </c>
      <c r="D2051" s="27" t="s">
        <v>7</v>
      </c>
      <c r="E2051" s="30">
        <v>1958</v>
      </c>
      <c r="F2051" s="16">
        <v>2026</v>
      </c>
      <c r="G2051" s="17">
        <v>4.8206018518518516E-2</v>
      </c>
      <c r="H2051" s="17"/>
      <c r="I2051" s="17">
        <v>4.0474537037037038E-2</v>
      </c>
      <c r="J2051" s="17">
        <v>5.1307870370370372E-2</v>
      </c>
      <c r="K2051" s="17">
        <v>4.2083333333333334E-2</v>
      </c>
      <c r="L2051" s="17"/>
      <c r="M2051" s="17">
        <f t="shared" si="128"/>
        <v>0.18207175925925925</v>
      </c>
      <c r="N2051" s="16" t="s">
        <v>803</v>
      </c>
      <c r="P2051" s="17"/>
      <c r="Q2051" s="16">
        <f t="shared" si="131"/>
        <v>68</v>
      </c>
      <c r="R2051" s="16" t="s">
        <v>1575</v>
      </c>
      <c r="S2051" s="16"/>
      <c r="T2051" s="16">
        <f t="shared" si="129"/>
        <v>4</v>
      </c>
    </row>
    <row r="2052" spans="1:20" x14ac:dyDescent="0.2">
      <c r="A2052" s="1">
        <v>2048</v>
      </c>
      <c r="B2052" s="1" t="s">
        <v>1178</v>
      </c>
      <c r="C2052" s="1" t="s">
        <v>189</v>
      </c>
      <c r="D2052" s="27" t="s">
        <v>980</v>
      </c>
      <c r="E2052" s="30">
        <v>1998</v>
      </c>
      <c r="F2052" s="16">
        <v>2026</v>
      </c>
      <c r="G2052" s="17">
        <v>4.7233796296296295E-2</v>
      </c>
      <c r="H2052" s="17">
        <v>4.8611111111111112E-2</v>
      </c>
      <c r="I2052" s="17">
        <v>3.8460648148148147E-2</v>
      </c>
      <c r="J2052" s="17">
        <v>5.0243055555555555E-2</v>
      </c>
      <c r="K2052" s="17"/>
      <c r="L2052" s="17"/>
      <c r="M2052" s="17">
        <f t="shared" ref="M2052:M2115" si="132">SUM(G2052:L2052)</f>
        <v>0.18454861111111112</v>
      </c>
      <c r="N2052" s="16" t="s">
        <v>803</v>
      </c>
      <c r="P2052" s="17"/>
      <c r="Q2052" s="16">
        <f t="shared" si="131"/>
        <v>28</v>
      </c>
      <c r="R2052" s="16" t="s">
        <v>2279</v>
      </c>
      <c r="S2052" s="16"/>
      <c r="T2052" s="16">
        <f t="shared" si="129"/>
        <v>4</v>
      </c>
    </row>
    <row r="2053" spans="1:20" x14ac:dyDescent="0.2">
      <c r="A2053" s="1">
        <v>2049</v>
      </c>
      <c r="B2053" s="24" t="s">
        <v>2726</v>
      </c>
      <c r="C2053" s="24" t="s">
        <v>1821</v>
      </c>
      <c r="D2053" s="30"/>
      <c r="E2053" s="29">
        <v>2002</v>
      </c>
      <c r="F2053" s="16">
        <v>2026</v>
      </c>
      <c r="H2053" s="17">
        <v>0</v>
      </c>
      <c r="I2053" s="17">
        <v>0</v>
      </c>
      <c r="J2053" s="17">
        <v>0</v>
      </c>
      <c r="K2053" s="17">
        <v>0</v>
      </c>
      <c r="M2053" s="17">
        <f t="shared" si="132"/>
        <v>0</v>
      </c>
      <c r="N2053" s="16" t="s">
        <v>803</v>
      </c>
      <c r="Q2053" s="16">
        <f t="shared" si="131"/>
        <v>24</v>
      </c>
      <c r="R2053" s="16" t="s">
        <v>2279</v>
      </c>
      <c r="T2053" s="16">
        <f t="shared" ref="T2053:T2116" si="133">COUNT(G2053:L2053)</f>
        <v>4</v>
      </c>
    </row>
    <row r="2054" spans="1:20" x14ac:dyDescent="0.2">
      <c r="A2054" s="1">
        <v>2050</v>
      </c>
      <c r="B2054" s="1" t="s">
        <v>458</v>
      </c>
      <c r="C2054" s="1" t="s">
        <v>132</v>
      </c>
      <c r="D2054" s="27"/>
      <c r="E2054" s="30">
        <v>1984</v>
      </c>
      <c r="F2054" s="16">
        <v>2026</v>
      </c>
      <c r="G2054" s="17">
        <v>5.5763888888888891E-2</v>
      </c>
      <c r="H2054" s="17"/>
      <c r="I2054" s="17">
        <v>4.6574074074074073E-2</v>
      </c>
      <c r="J2054" s="17"/>
      <c r="K2054" s="17">
        <v>4.7835648148148148E-2</v>
      </c>
      <c r="L2054" s="17">
        <v>4.65625E-2</v>
      </c>
      <c r="M2054" s="17">
        <f t="shared" si="132"/>
        <v>0.19673611111111111</v>
      </c>
      <c r="N2054" s="16" t="s">
        <v>803</v>
      </c>
      <c r="P2054" s="17"/>
      <c r="Q2054" s="16">
        <f t="shared" si="131"/>
        <v>42</v>
      </c>
      <c r="R2054" s="16" t="s">
        <v>831</v>
      </c>
      <c r="S2054" s="16"/>
      <c r="T2054" s="16">
        <f t="shared" si="133"/>
        <v>4</v>
      </c>
    </row>
    <row r="2055" spans="1:20" x14ac:dyDescent="0.2">
      <c r="A2055" s="1">
        <v>2051</v>
      </c>
      <c r="B2055" s="1" t="s">
        <v>1232</v>
      </c>
      <c r="C2055" s="1" t="s">
        <v>968</v>
      </c>
      <c r="D2055" s="27" t="s">
        <v>1474</v>
      </c>
      <c r="E2055" s="30">
        <v>2002</v>
      </c>
      <c r="F2055" s="16">
        <v>2026</v>
      </c>
      <c r="G2055" s="17">
        <v>5.5983796296296295E-2</v>
      </c>
      <c r="H2055" s="17">
        <v>5.4652777777777779E-2</v>
      </c>
      <c r="I2055" s="17"/>
      <c r="J2055" s="17"/>
      <c r="K2055" s="17">
        <v>4.2696759259259261E-2</v>
      </c>
      <c r="L2055" s="17">
        <v>4.1909722222222223E-2</v>
      </c>
      <c r="M2055" s="17">
        <f t="shared" si="132"/>
        <v>0.19524305555555554</v>
      </c>
      <c r="N2055" s="16" t="s">
        <v>803</v>
      </c>
      <c r="P2055" s="17"/>
      <c r="Q2055" s="16">
        <f t="shared" si="131"/>
        <v>24</v>
      </c>
      <c r="R2055" s="16" t="s">
        <v>2279</v>
      </c>
      <c r="S2055" s="16"/>
      <c r="T2055" s="16">
        <f t="shared" si="133"/>
        <v>4</v>
      </c>
    </row>
    <row r="2056" spans="1:20" x14ac:dyDescent="0.2">
      <c r="A2056" s="1">
        <v>2052</v>
      </c>
      <c r="B2056" s="1" t="s">
        <v>1290</v>
      </c>
      <c r="C2056" s="1" t="s">
        <v>297</v>
      </c>
      <c r="D2056" s="27" t="s">
        <v>1718</v>
      </c>
      <c r="E2056" s="30">
        <v>1980</v>
      </c>
      <c r="F2056" s="16">
        <v>2026</v>
      </c>
      <c r="G2056" s="17"/>
      <c r="H2056" s="17"/>
      <c r="I2056" s="17"/>
      <c r="J2056" s="17">
        <v>4.3090277777777776E-2</v>
      </c>
      <c r="K2056" s="17">
        <v>3.6111111111111108E-2</v>
      </c>
      <c r="L2056" s="17">
        <v>3.4780092592592592E-2</v>
      </c>
      <c r="M2056" s="17">
        <f t="shared" si="132"/>
        <v>0.11398148148148149</v>
      </c>
      <c r="N2056" s="16" t="s">
        <v>803</v>
      </c>
      <c r="P2056" s="17"/>
      <c r="Q2056" s="16">
        <f t="shared" si="131"/>
        <v>46</v>
      </c>
      <c r="R2056" s="16" t="s">
        <v>1479</v>
      </c>
      <c r="S2056" s="16"/>
      <c r="T2056" s="16">
        <f t="shared" si="133"/>
        <v>3</v>
      </c>
    </row>
    <row r="2057" spans="1:20" x14ac:dyDescent="0.2">
      <c r="A2057" s="1">
        <v>2053</v>
      </c>
      <c r="B2057" s="1" t="s">
        <v>513</v>
      </c>
      <c r="C2057" s="1" t="s">
        <v>426</v>
      </c>
      <c r="D2057" s="27"/>
      <c r="E2057" s="30">
        <v>1995</v>
      </c>
      <c r="F2057" s="16">
        <v>2026</v>
      </c>
      <c r="G2057" s="17"/>
      <c r="H2057" s="17">
        <v>7.2326388888888885E-2</v>
      </c>
      <c r="I2057" s="17"/>
      <c r="J2057" s="17"/>
      <c r="K2057" s="17">
        <v>5.7847222222222223E-2</v>
      </c>
      <c r="L2057" s="17">
        <v>5.859953703703704E-2</v>
      </c>
      <c r="M2057" s="17">
        <f t="shared" si="132"/>
        <v>0.18877314814814816</v>
      </c>
      <c r="N2057" s="16" t="s">
        <v>803</v>
      </c>
      <c r="P2057" s="17"/>
      <c r="Q2057" s="16">
        <f t="shared" si="131"/>
        <v>31</v>
      </c>
      <c r="R2057" s="16" t="s">
        <v>830</v>
      </c>
      <c r="S2057" s="16"/>
      <c r="T2057" s="16">
        <f t="shared" si="133"/>
        <v>3</v>
      </c>
    </row>
    <row r="2058" spans="1:20" x14ac:dyDescent="0.2">
      <c r="A2058" s="1">
        <v>2054</v>
      </c>
      <c r="B2058" s="16" t="s">
        <v>1016</v>
      </c>
      <c r="C2058" s="16" t="s">
        <v>155</v>
      </c>
      <c r="D2058" s="22" t="s">
        <v>4523</v>
      </c>
      <c r="E2058" s="23">
        <v>1972</v>
      </c>
      <c r="F2058" s="16">
        <v>2026</v>
      </c>
      <c r="G2058" s="17">
        <v>0</v>
      </c>
      <c r="H2058" s="17">
        <v>0</v>
      </c>
      <c r="I2058" s="17">
        <v>0</v>
      </c>
      <c r="J2058" s="17"/>
      <c r="K2058" s="17"/>
      <c r="L2058" s="17"/>
      <c r="M2058" s="17">
        <f t="shared" si="132"/>
        <v>0</v>
      </c>
      <c r="N2058" s="16" t="s">
        <v>803</v>
      </c>
      <c r="P2058" s="17"/>
      <c r="Q2058" s="16">
        <f t="shared" si="131"/>
        <v>54</v>
      </c>
      <c r="R2058" s="16" t="s">
        <v>832</v>
      </c>
      <c r="S2058" s="16"/>
      <c r="T2058" s="16">
        <f t="shared" si="133"/>
        <v>3</v>
      </c>
    </row>
    <row r="2059" spans="1:20" x14ac:dyDescent="0.2">
      <c r="A2059" s="1">
        <v>2055</v>
      </c>
      <c r="B2059" s="1" t="s">
        <v>2166</v>
      </c>
      <c r="C2059" s="1" t="s">
        <v>1402</v>
      </c>
      <c r="D2059" s="27"/>
      <c r="E2059" s="30">
        <v>1996</v>
      </c>
      <c r="F2059" s="16">
        <v>2026</v>
      </c>
      <c r="G2059" s="17">
        <v>4.3437499999999997E-2</v>
      </c>
      <c r="H2059" s="17"/>
      <c r="I2059" s="17">
        <v>3.833333333333333E-2</v>
      </c>
      <c r="J2059" s="17">
        <v>4.9629629629629628E-2</v>
      </c>
      <c r="K2059" s="17"/>
      <c r="L2059" s="17"/>
      <c r="M2059" s="17">
        <f t="shared" si="132"/>
        <v>0.13140046296296296</v>
      </c>
      <c r="N2059" s="16" t="s">
        <v>803</v>
      </c>
      <c r="P2059" s="17"/>
      <c r="Q2059" s="16">
        <f t="shared" si="131"/>
        <v>30</v>
      </c>
      <c r="R2059" s="16" t="s">
        <v>830</v>
      </c>
      <c r="S2059" s="16"/>
      <c r="T2059" s="16">
        <f t="shared" si="133"/>
        <v>3</v>
      </c>
    </row>
    <row r="2060" spans="1:20" x14ac:dyDescent="0.2">
      <c r="A2060" s="1">
        <v>2056</v>
      </c>
      <c r="B2060" s="1" t="s">
        <v>1329</v>
      </c>
      <c r="C2060" s="1" t="s">
        <v>1859</v>
      </c>
      <c r="D2060" s="27"/>
      <c r="E2060" s="30">
        <v>2006</v>
      </c>
      <c r="F2060" s="16">
        <v>2026</v>
      </c>
      <c r="G2060" s="17">
        <v>4.9699074074074076E-2</v>
      </c>
      <c r="H2060" s="17"/>
      <c r="I2060" s="17">
        <v>4.2731481481481481E-2</v>
      </c>
      <c r="J2060" s="17"/>
      <c r="K2060" s="17">
        <v>4.3379629629629629E-2</v>
      </c>
      <c r="L2060" s="17"/>
      <c r="M2060" s="17">
        <f t="shared" si="132"/>
        <v>0.13581018518518517</v>
      </c>
      <c r="N2060" s="16" t="s">
        <v>803</v>
      </c>
      <c r="P2060" s="17"/>
      <c r="Q2060" s="16">
        <f t="shared" si="131"/>
        <v>20</v>
      </c>
      <c r="R2060" s="16" t="s">
        <v>2279</v>
      </c>
      <c r="S2060" s="16"/>
      <c r="T2060" s="16">
        <f t="shared" si="133"/>
        <v>3</v>
      </c>
    </row>
    <row r="2061" spans="1:20" x14ac:dyDescent="0.2">
      <c r="A2061" s="1">
        <v>2057</v>
      </c>
      <c r="B2061" s="1" t="s">
        <v>1364</v>
      </c>
      <c r="C2061" s="1" t="s">
        <v>983</v>
      </c>
      <c r="D2061" s="27" t="s">
        <v>3</v>
      </c>
      <c r="E2061" s="30">
        <v>1987</v>
      </c>
      <c r="F2061" s="16">
        <v>2026</v>
      </c>
      <c r="G2061" s="17"/>
      <c r="H2061" s="17">
        <v>5.0381944444444444E-2</v>
      </c>
      <c r="I2061" s="17">
        <v>4.2847222222222224E-2</v>
      </c>
      <c r="J2061" s="17"/>
      <c r="K2061" s="17">
        <v>4.2488425925925923E-2</v>
      </c>
      <c r="L2061" s="17"/>
      <c r="M2061" s="17">
        <f t="shared" si="132"/>
        <v>0.13571759259259258</v>
      </c>
      <c r="N2061" s="16" t="s">
        <v>803</v>
      </c>
      <c r="P2061" s="17"/>
      <c r="Q2061" s="16">
        <f t="shared" si="131"/>
        <v>39</v>
      </c>
      <c r="R2061" s="16" t="s">
        <v>1467</v>
      </c>
      <c r="S2061" s="16"/>
      <c r="T2061" s="16">
        <f t="shared" si="133"/>
        <v>3</v>
      </c>
    </row>
    <row r="2062" spans="1:20" x14ac:dyDescent="0.2">
      <c r="A2062" s="1">
        <v>2058</v>
      </c>
      <c r="B2062" s="24" t="s">
        <v>2116</v>
      </c>
      <c r="C2062" s="24" t="s">
        <v>2301</v>
      </c>
      <c r="D2062" s="22" t="s">
        <v>4413</v>
      </c>
      <c r="E2062" s="29">
        <v>1980</v>
      </c>
      <c r="F2062" s="16">
        <v>2026</v>
      </c>
      <c r="J2062" s="17">
        <v>0</v>
      </c>
      <c r="K2062" s="17">
        <v>0</v>
      </c>
      <c r="L2062" s="17">
        <v>0</v>
      </c>
      <c r="M2062" s="17">
        <f t="shared" si="132"/>
        <v>0</v>
      </c>
      <c r="N2062" s="16" t="s">
        <v>803</v>
      </c>
      <c r="Q2062" s="16">
        <f t="shared" si="131"/>
        <v>46</v>
      </c>
      <c r="R2062" s="16" t="s">
        <v>1479</v>
      </c>
      <c r="T2062" s="16">
        <f t="shared" si="133"/>
        <v>3</v>
      </c>
    </row>
    <row r="2063" spans="1:20" x14ac:dyDescent="0.2">
      <c r="A2063" s="1">
        <v>2059</v>
      </c>
      <c r="B2063" s="24" t="s">
        <v>2973</v>
      </c>
      <c r="C2063" s="24" t="s">
        <v>2813</v>
      </c>
      <c r="D2063" s="30" t="s">
        <v>2807</v>
      </c>
      <c r="E2063" s="29">
        <v>1968</v>
      </c>
      <c r="F2063" s="16">
        <v>2026</v>
      </c>
      <c r="G2063" s="17">
        <v>0</v>
      </c>
      <c r="H2063" s="17">
        <v>0</v>
      </c>
      <c r="J2063" s="17">
        <v>0</v>
      </c>
      <c r="M2063" s="17">
        <f t="shared" si="132"/>
        <v>0</v>
      </c>
      <c r="N2063" s="16" t="s">
        <v>803</v>
      </c>
      <c r="Q2063" s="16">
        <f t="shared" si="131"/>
        <v>58</v>
      </c>
      <c r="R2063" s="16" t="s">
        <v>1499</v>
      </c>
      <c r="T2063" s="16">
        <f t="shared" si="133"/>
        <v>3</v>
      </c>
    </row>
    <row r="2064" spans="1:20" x14ac:dyDescent="0.2">
      <c r="A2064" s="1">
        <v>2060</v>
      </c>
      <c r="B2064" s="24" t="s">
        <v>2303</v>
      </c>
      <c r="C2064" s="24" t="s">
        <v>332</v>
      </c>
      <c r="D2064" s="28" t="s">
        <v>2889</v>
      </c>
      <c r="E2064" s="29">
        <v>2000</v>
      </c>
      <c r="F2064" s="16">
        <v>2026</v>
      </c>
      <c r="G2064" s="17">
        <v>0</v>
      </c>
      <c r="I2064" s="17">
        <v>0</v>
      </c>
      <c r="K2064" s="17">
        <v>0</v>
      </c>
      <c r="M2064" s="17">
        <f t="shared" si="132"/>
        <v>0</v>
      </c>
      <c r="N2064" s="16" t="s">
        <v>803</v>
      </c>
      <c r="Q2064" s="16">
        <f t="shared" si="131"/>
        <v>26</v>
      </c>
      <c r="R2064" s="16" t="s">
        <v>2279</v>
      </c>
      <c r="T2064" s="16">
        <f t="shared" si="133"/>
        <v>3</v>
      </c>
    </row>
    <row r="2065" spans="1:20" x14ac:dyDescent="0.2">
      <c r="A2065" s="1">
        <v>2061</v>
      </c>
      <c r="B2065" s="1" t="s">
        <v>953</v>
      </c>
      <c r="C2065" s="1" t="s">
        <v>422</v>
      </c>
      <c r="D2065" s="27"/>
      <c r="E2065" s="30">
        <v>2003</v>
      </c>
      <c r="F2065" s="16">
        <v>2026</v>
      </c>
      <c r="G2065" s="17">
        <v>5.1666666666666666E-2</v>
      </c>
      <c r="H2065" s="17"/>
      <c r="I2065" s="17">
        <v>4.3344907407407408E-2</v>
      </c>
      <c r="J2065" s="17">
        <v>5.7256944444444444E-2</v>
      </c>
      <c r="K2065" s="17"/>
      <c r="L2065" s="17"/>
      <c r="M2065" s="17">
        <f t="shared" si="132"/>
        <v>0.15226851851851853</v>
      </c>
      <c r="N2065" s="16" t="s">
        <v>803</v>
      </c>
      <c r="P2065" s="17"/>
      <c r="Q2065" s="16">
        <f t="shared" si="131"/>
        <v>23</v>
      </c>
      <c r="R2065" s="16" t="s">
        <v>2279</v>
      </c>
      <c r="S2065" s="16"/>
      <c r="T2065" s="16">
        <f t="shared" si="133"/>
        <v>3</v>
      </c>
    </row>
    <row r="2066" spans="1:20" x14ac:dyDescent="0.2">
      <c r="A2066" s="1">
        <v>2062</v>
      </c>
      <c r="B2066" s="24" t="s">
        <v>498</v>
      </c>
      <c r="C2066" s="24" t="s">
        <v>310</v>
      </c>
      <c r="D2066" s="28" t="s">
        <v>2900</v>
      </c>
      <c r="E2066" s="29">
        <v>1986</v>
      </c>
      <c r="F2066" s="16">
        <v>2026</v>
      </c>
      <c r="G2066" s="17">
        <v>0</v>
      </c>
      <c r="H2066" s="17">
        <v>0</v>
      </c>
      <c r="I2066" s="17">
        <v>0</v>
      </c>
      <c r="J2066" s="17"/>
      <c r="M2066" s="17">
        <f t="shared" si="132"/>
        <v>0</v>
      </c>
      <c r="N2066" s="24" t="s">
        <v>803</v>
      </c>
      <c r="Q2066" s="16">
        <f t="shared" si="131"/>
        <v>40</v>
      </c>
      <c r="R2066" s="16" t="s">
        <v>831</v>
      </c>
      <c r="T2066" s="16">
        <f t="shared" si="133"/>
        <v>3</v>
      </c>
    </row>
    <row r="2067" spans="1:20" x14ac:dyDescent="0.2">
      <c r="A2067" s="1">
        <v>2063</v>
      </c>
      <c r="B2067" s="16" t="s">
        <v>2042</v>
      </c>
      <c r="C2067" s="16" t="s">
        <v>326</v>
      </c>
      <c r="D2067" s="28" t="s">
        <v>4509</v>
      </c>
      <c r="E2067" s="30">
        <v>1994</v>
      </c>
      <c r="F2067" s="16">
        <v>2026</v>
      </c>
      <c r="G2067" s="17">
        <v>0</v>
      </c>
      <c r="I2067" s="17">
        <v>0</v>
      </c>
      <c r="J2067" s="17">
        <v>0</v>
      </c>
      <c r="M2067" s="17">
        <f t="shared" si="132"/>
        <v>0</v>
      </c>
      <c r="N2067" s="16" t="s">
        <v>803</v>
      </c>
      <c r="Q2067" s="16">
        <f t="shared" si="131"/>
        <v>32</v>
      </c>
      <c r="R2067" s="16" t="s">
        <v>830</v>
      </c>
      <c r="T2067" s="16">
        <f t="shared" si="133"/>
        <v>3</v>
      </c>
    </row>
    <row r="2068" spans="1:20" x14ac:dyDescent="0.2">
      <c r="A2068" s="1">
        <v>2064</v>
      </c>
      <c r="B2068" s="24" t="s">
        <v>2285</v>
      </c>
      <c r="C2068" s="24" t="s">
        <v>130</v>
      </c>
      <c r="D2068" s="22" t="s">
        <v>4433</v>
      </c>
      <c r="E2068" s="29">
        <v>1960</v>
      </c>
      <c r="F2068" s="16">
        <v>2026</v>
      </c>
      <c r="I2068" s="17">
        <v>0</v>
      </c>
      <c r="K2068" s="17">
        <v>0</v>
      </c>
      <c r="L2068" s="17">
        <v>0</v>
      </c>
      <c r="M2068" s="17">
        <f t="shared" si="132"/>
        <v>0</v>
      </c>
      <c r="N2068" s="16" t="s">
        <v>803</v>
      </c>
      <c r="Q2068" s="16">
        <f t="shared" si="131"/>
        <v>66</v>
      </c>
      <c r="R2068" s="16" t="s">
        <v>1575</v>
      </c>
      <c r="T2068" s="16">
        <f t="shared" si="133"/>
        <v>3</v>
      </c>
    </row>
    <row r="2069" spans="1:20" x14ac:dyDescent="0.2">
      <c r="A2069" s="1">
        <v>2065</v>
      </c>
      <c r="B2069" s="1" t="s">
        <v>2161</v>
      </c>
      <c r="C2069" s="1" t="s">
        <v>1409</v>
      </c>
      <c r="D2069" s="27" t="s">
        <v>1392</v>
      </c>
      <c r="E2069" s="30">
        <v>2000</v>
      </c>
      <c r="F2069" s="16">
        <v>2026</v>
      </c>
      <c r="G2069" s="17"/>
      <c r="H2069" s="17">
        <v>4.1122685185185186E-2</v>
      </c>
      <c r="I2069" s="17"/>
      <c r="J2069" s="17">
        <v>4.2314814814814812E-2</v>
      </c>
      <c r="K2069" s="17">
        <v>3.3923611111111113E-2</v>
      </c>
      <c r="L2069" s="17"/>
      <c r="M2069" s="17">
        <f t="shared" si="132"/>
        <v>0.11736111111111111</v>
      </c>
      <c r="N2069" s="16" t="s">
        <v>803</v>
      </c>
      <c r="P2069" s="17"/>
      <c r="Q2069" s="16">
        <f t="shared" si="131"/>
        <v>26</v>
      </c>
      <c r="R2069" s="16" t="s">
        <v>2279</v>
      </c>
      <c r="S2069" s="16"/>
      <c r="T2069" s="16">
        <f t="shared" si="133"/>
        <v>3</v>
      </c>
    </row>
    <row r="2070" spans="1:20" x14ac:dyDescent="0.2">
      <c r="A2070" s="1">
        <v>2066</v>
      </c>
      <c r="B2070" s="16" t="s">
        <v>2801</v>
      </c>
      <c r="C2070" s="16" t="s">
        <v>314</v>
      </c>
      <c r="D2070" s="30" t="s">
        <v>2807</v>
      </c>
      <c r="E2070" s="30">
        <v>1976</v>
      </c>
      <c r="F2070" s="16">
        <v>2026</v>
      </c>
      <c r="G2070" s="17">
        <v>0</v>
      </c>
      <c r="H2070" s="17">
        <v>0</v>
      </c>
      <c r="I2070" s="17">
        <v>0</v>
      </c>
      <c r="M2070" s="17">
        <f t="shared" si="132"/>
        <v>0</v>
      </c>
      <c r="N2070" s="16" t="s">
        <v>803</v>
      </c>
      <c r="Q2070" s="16">
        <f t="shared" si="131"/>
        <v>50</v>
      </c>
      <c r="R2070" s="16" t="s">
        <v>832</v>
      </c>
      <c r="T2070" s="16">
        <f t="shared" si="133"/>
        <v>3</v>
      </c>
    </row>
    <row r="2071" spans="1:20" x14ac:dyDescent="0.2">
      <c r="A2071" s="1">
        <v>2067</v>
      </c>
      <c r="B2071" s="24" t="s">
        <v>746</v>
      </c>
      <c r="C2071" s="24" t="s">
        <v>274</v>
      </c>
      <c r="D2071" s="28" t="s">
        <v>2819</v>
      </c>
      <c r="E2071" s="29">
        <v>1999</v>
      </c>
      <c r="F2071" s="16">
        <v>2026</v>
      </c>
      <c r="G2071" s="17">
        <v>0</v>
      </c>
      <c r="H2071" s="17">
        <v>0</v>
      </c>
      <c r="I2071" s="17">
        <v>0</v>
      </c>
      <c r="M2071" s="17">
        <f t="shared" si="132"/>
        <v>0</v>
      </c>
      <c r="N2071" s="24" t="s">
        <v>803</v>
      </c>
      <c r="Q2071" s="16">
        <f t="shared" si="131"/>
        <v>27</v>
      </c>
      <c r="R2071" s="16" t="s">
        <v>2279</v>
      </c>
      <c r="T2071" s="16">
        <f t="shared" si="133"/>
        <v>3</v>
      </c>
    </row>
    <row r="2072" spans="1:20" x14ac:dyDescent="0.2">
      <c r="A2072" s="1">
        <v>2068</v>
      </c>
      <c r="B2072" s="24" t="s">
        <v>1194</v>
      </c>
      <c r="C2072" s="24" t="s">
        <v>331</v>
      </c>
      <c r="D2072" s="30"/>
      <c r="E2072" s="29">
        <v>1986</v>
      </c>
      <c r="F2072" s="16">
        <v>2026</v>
      </c>
      <c r="J2072" s="17">
        <v>0</v>
      </c>
      <c r="K2072" s="17">
        <v>0</v>
      </c>
      <c r="L2072" s="17">
        <v>0</v>
      </c>
      <c r="M2072" s="17">
        <f t="shared" si="132"/>
        <v>0</v>
      </c>
      <c r="N2072" s="16" t="s">
        <v>803</v>
      </c>
      <c r="Q2072" s="16">
        <f t="shared" si="131"/>
        <v>40</v>
      </c>
      <c r="R2072" s="16" t="s">
        <v>831</v>
      </c>
      <c r="T2072" s="16">
        <f t="shared" si="133"/>
        <v>3</v>
      </c>
    </row>
    <row r="2073" spans="1:20" x14ac:dyDescent="0.2">
      <c r="A2073" s="1">
        <v>2069</v>
      </c>
      <c r="B2073" s="1" t="s">
        <v>2168</v>
      </c>
      <c r="C2073" s="1" t="s">
        <v>336</v>
      </c>
      <c r="D2073" s="27" t="s">
        <v>1458</v>
      </c>
      <c r="E2073" s="30">
        <v>1997</v>
      </c>
      <c r="F2073" s="16">
        <v>2026</v>
      </c>
      <c r="G2073" s="17">
        <v>4.4479166666666667E-2</v>
      </c>
      <c r="H2073" s="17">
        <v>4.8206018518518516E-2</v>
      </c>
      <c r="I2073" s="17">
        <v>4.5717592592592594E-2</v>
      </c>
      <c r="J2073" s="17"/>
      <c r="K2073" s="17"/>
      <c r="L2073" s="17"/>
      <c r="M2073" s="17">
        <f t="shared" si="132"/>
        <v>0.13840277777777776</v>
      </c>
      <c r="N2073" s="16" t="s">
        <v>803</v>
      </c>
      <c r="P2073" s="17"/>
      <c r="Q2073" s="16">
        <f t="shared" si="131"/>
        <v>29</v>
      </c>
      <c r="R2073" s="16" t="s">
        <v>2279</v>
      </c>
      <c r="S2073" s="16"/>
      <c r="T2073" s="16">
        <f t="shared" si="133"/>
        <v>3</v>
      </c>
    </row>
    <row r="2074" spans="1:20" x14ac:dyDescent="0.2">
      <c r="A2074" s="1">
        <v>2070</v>
      </c>
      <c r="B2074" s="1" t="s">
        <v>1102</v>
      </c>
      <c r="C2074" s="1" t="s">
        <v>1214</v>
      </c>
      <c r="D2074" s="27" t="s">
        <v>1495</v>
      </c>
      <c r="E2074" s="30">
        <v>1997</v>
      </c>
      <c r="F2074" s="16">
        <v>2026</v>
      </c>
      <c r="G2074" s="17">
        <v>4.7488425925925927E-2</v>
      </c>
      <c r="H2074" s="17"/>
      <c r="I2074" s="17">
        <v>4.0474537037037038E-2</v>
      </c>
      <c r="J2074" s="17">
        <v>5.064814814814815E-2</v>
      </c>
      <c r="K2074" s="17"/>
      <c r="L2074" s="17"/>
      <c r="M2074" s="17">
        <f t="shared" si="132"/>
        <v>0.13861111111111113</v>
      </c>
      <c r="N2074" s="16" t="s">
        <v>803</v>
      </c>
      <c r="P2074" s="17"/>
      <c r="Q2074" s="16">
        <f t="shared" si="131"/>
        <v>29</v>
      </c>
      <c r="R2074" s="16" t="s">
        <v>2279</v>
      </c>
      <c r="S2074" s="16"/>
      <c r="T2074" s="16">
        <f t="shared" si="133"/>
        <v>3</v>
      </c>
    </row>
    <row r="2075" spans="1:20" x14ac:dyDescent="0.2">
      <c r="A2075" s="1">
        <v>2071</v>
      </c>
      <c r="B2075" s="16" t="s">
        <v>2263</v>
      </c>
      <c r="C2075" s="16" t="s">
        <v>349</v>
      </c>
      <c r="D2075" s="30"/>
      <c r="E2075" s="30"/>
      <c r="F2075" s="16">
        <v>2026</v>
      </c>
      <c r="G2075" s="17">
        <v>0</v>
      </c>
      <c r="H2075" s="17">
        <v>0</v>
      </c>
      <c r="I2075" s="17">
        <v>0</v>
      </c>
      <c r="J2075" s="17"/>
      <c r="K2075" s="17"/>
      <c r="L2075" s="17"/>
      <c r="M2075" s="17">
        <f t="shared" si="132"/>
        <v>0</v>
      </c>
      <c r="N2075" s="16" t="s">
        <v>803</v>
      </c>
      <c r="P2075" s="17"/>
      <c r="R2075" s="16" t="s">
        <v>4525</v>
      </c>
      <c r="S2075" s="16"/>
      <c r="T2075" s="16">
        <f t="shared" si="133"/>
        <v>3</v>
      </c>
    </row>
    <row r="2076" spans="1:20" x14ac:dyDescent="0.2">
      <c r="A2076" s="1">
        <v>2072</v>
      </c>
      <c r="B2076" s="1" t="s">
        <v>1321</v>
      </c>
      <c r="C2076" s="1" t="s">
        <v>405</v>
      </c>
      <c r="D2076" s="27" t="s">
        <v>1083</v>
      </c>
      <c r="E2076" s="30">
        <v>2001</v>
      </c>
      <c r="F2076" s="16">
        <v>2026</v>
      </c>
      <c r="G2076" s="17"/>
      <c r="H2076" s="17">
        <v>4.9895833333333334E-2</v>
      </c>
      <c r="I2076" s="17">
        <v>4.5312499999999999E-2</v>
      </c>
      <c r="J2076" s="17">
        <v>5.7743055555555554E-2</v>
      </c>
      <c r="K2076" s="17"/>
      <c r="L2076" s="17"/>
      <c r="M2076" s="17">
        <f t="shared" si="132"/>
        <v>0.1529513888888889</v>
      </c>
      <c r="N2076" s="16" t="s">
        <v>803</v>
      </c>
      <c r="P2076" s="17"/>
      <c r="Q2076" s="16">
        <f t="shared" ref="Q2076:Q2107" si="134">SUM(F2076-E2076)</f>
        <v>25</v>
      </c>
      <c r="R2076" s="16" t="s">
        <v>2279</v>
      </c>
      <c r="S2076" s="16"/>
      <c r="T2076" s="16">
        <f t="shared" si="133"/>
        <v>3</v>
      </c>
    </row>
    <row r="2077" spans="1:20" x14ac:dyDescent="0.2">
      <c r="A2077" s="1">
        <v>2073</v>
      </c>
      <c r="B2077" s="1" t="s">
        <v>1213</v>
      </c>
      <c r="C2077" s="1" t="s">
        <v>1857</v>
      </c>
      <c r="D2077" s="27" t="s">
        <v>1693</v>
      </c>
      <c r="E2077" s="30">
        <v>1975</v>
      </c>
      <c r="F2077" s="16">
        <v>2026</v>
      </c>
      <c r="G2077" s="17">
        <v>4.116898148148148E-2</v>
      </c>
      <c r="H2077" s="17">
        <v>4.5914351851851852E-2</v>
      </c>
      <c r="I2077" s="17"/>
      <c r="J2077" s="17"/>
      <c r="K2077" s="17"/>
      <c r="L2077" s="17">
        <v>3.2222222222222222E-2</v>
      </c>
      <c r="M2077" s="17">
        <f t="shared" si="132"/>
        <v>0.11930555555555555</v>
      </c>
      <c r="N2077" s="16" t="s">
        <v>803</v>
      </c>
      <c r="P2077" s="17"/>
      <c r="Q2077" s="16">
        <f t="shared" si="134"/>
        <v>51</v>
      </c>
      <c r="R2077" s="16" t="s">
        <v>832</v>
      </c>
      <c r="S2077" s="16"/>
      <c r="T2077" s="16">
        <f t="shared" si="133"/>
        <v>3</v>
      </c>
    </row>
    <row r="2078" spans="1:20" x14ac:dyDescent="0.2">
      <c r="A2078" s="1">
        <v>2074</v>
      </c>
      <c r="B2078" s="1" t="s">
        <v>545</v>
      </c>
      <c r="C2078" s="1" t="s">
        <v>347</v>
      </c>
      <c r="D2078" s="27" t="s">
        <v>1123</v>
      </c>
      <c r="E2078" s="30">
        <v>2005</v>
      </c>
      <c r="F2078" s="16">
        <v>2026</v>
      </c>
      <c r="G2078" s="17">
        <v>5.1643518518518519E-2</v>
      </c>
      <c r="H2078" s="17"/>
      <c r="I2078" s="17">
        <v>3.9895833333333332E-2</v>
      </c>
      <c r="J2078" s="17">
        <v>5.3229166666666668E-2</v>
      </c>
      <c r="K2078" s="17"/>
      <c r="L2078" s="17"/>
      <c r="M2078" s="17">
        <f t="shared" si="132"/>
        <v>0.14476851851851852</v>
      </c>
      <c r="N2078" s="16" t="s">
        <v>803</v>
      </c>
      <c r="P2078" s="17"/>
      <c r="Q2078" s="16">
        <f t="shared" si="134"/>
        <v>21</v>
      </c>
      <c r="R2078" s="16" t="s">
        <v>2279</v>
      </c>
      <c r="S2078" s="16"/>
      <c r="T2078" s="16">
        <f t="shared" si="133"/>
        <v>3</v>
      </c>
    </row>
    <row r="2079" spans="1:20" x14ac:dyDescent="0.2">
      <c r="A2079" s="1">
        <v>2075</v>
      </c>
      <c r="B2079" s="24" t="s">
        <v>2310</v>
      </c>
      <c r="C2079" s="24" t="s">
        <v>2311</v>
      </c>
      <c r="D2079" s="30"/>
      <c r="E2079" s="29">
        <v>1992</v>
      </c>
      <c r="F2079" s="16">
        <v>2026</v>
      </c>
      <c r="J2079" s="17">
        <v>0</v>
      </c>
      <c r="K2079" s="17">
        <v>0</v>
      </c>
      <c r="L2079" s="17">
        <v>0</v>
      </c>
      <c r="M2079" s="17">
        <f t="shared" si="132"/>
        <v>0</v>
      </c>
      <c r="N2079" s="16" t="s">
        <v>803</v>
      </c>
      <c r="Q2079" s="16">
        <f t="shared" si="134"/>
        <v>34</v>
      </c>
      <c r="R2079" s="16" t="s">
        <v>830</v>
      </c>
      <c r="T2079" s="16">
        <f t="shared" si="133"/>
        <v>3</v>
      </c>
    </row>
    <row r="2080" spans="1:20" x14ac:dyDescent="0.2">
      <c r="A2080" s="1">
        <v>2076</v>
      </c>
      <c r="B2080" s="24" t="s">
        <v>2511</v>
      </c>
      <c r="C2080" s="24" t="s">
        <v>2512</v>
      </c>
      <c r="D2080" s="22" t="s">
        <v>9</v>
      </c>
      <c r="E2080" s="29">
        <v>1967</v>
      </c>
      <c r="F2080" s="16">
        <v>2026</v>
      </c>
      <c r="H2080" s="17">
        <v>0</v>
      </c>
      <c r="J2080" s="17">
        <v>0</v>
      </c>
      <c r="L2080" s="17">
        <v>0</v>
      </c>
      <c r="M2080" s="17">
        <f t="shared" si="132"/>
        <v>0</v>
      </c>
      <c r="N2080" s="16" t="s">
        <v>803</v>
      </c>
      <c r="Q2080" s="16">
        <f t="shared" si="134"/>
        <v>59</v>
      </c>
      <c r="R2080" s="16" t="s">
        <v>1499</v>
      </c>
      <c r="T2080" s="16">
        <f t="shared" si="133"/>
        <v>3</v>
      </c>
    </row>
    <row r="2081" spans="1:20" x14ac:dyDescent="0.2">
      <c r="A2081" s="1">
        <v>2077</v>
      </c>
      <c r="B2081" s="1" t="s">
        <v>1442</v>
      </c>
      <c r="C2081" s="1" t="s">
        <v>1443</v>
      </c>
      <c r="D2081" s="27" t="s">
        <v>52</v>
      </c>
      <c r="E2081" s="30">
        <v>1993</v>
      </c>
      <c r="F2081" s="16">
        <v>2026</v>
      </c>
      <c r="G2081" s="17"/>
      <c r="H2081" s="17"/>
      <c r="I2081" s="17">
        <v>3.5000000000000003E-2</v>
      </c>
      <c r="J2081" s="17">
        <v>4.4791666666666667E-2</v>
      </c>
      <c r="K2081" s="17"/>
      <c r="L2081" s="17">
        <v>3.3611111111111112E-2</v>
      </c>
      <c r="M2081" s="17">
        <f t="shared" si="132"/>
        <v>0.1134027777777778</v>
      </c>
      <c r="N2081" s="16" t="s">
        <v>803</v>
      </c>
      <c r="P2081" s="17"/>
      <c r="Q2081" s="16">
        <f t="shared" si="134"/>
        <v>33</v>
      </c>
      <c r="R2081" s="16" t="s">
        <v>830</v>
      </c>
      <c r="S2081" s="16"/>
      <c r="T2081" s="16">
        <f t="shared" si="133"/>
        <v>3</v>
      </c>
    </row>
    <row r="2082" spans="1:20" x14ac:dyDescent="0.2">
      <c r="A2082" s="1">
        <v>2078</v>
      </c>
      <c r="B2082" s="1" t="s">
        <v>1176</v>
      </c>
      <c r="C2082" s="1" t="s">
        <v>1177</v>
      </c>
      <c r="D2082" s="27"/>
      <c r="E2082" s="30">
        <v>2006</v>
      </c>
      <c r="F2082" s="16">
        <v>2026</v>
      </c>
      <c r="G2082" s="17">
        <v>5.9583333333333335E-2</v>
      </c>
      <c r="H2082" s="17"/>
      <c r="I2082" s="17"/>
      <c r="J2082" s="17"/>
      <c r="K2082" s="17">
        <v>3.8703703703703705E-2</v>
      </c>
      <c r="L2082" s="17">
        <v>5.1712962962962961E-2</v>
      </c>
      <c r="M2082" s="17">
        <f t="shared" si="132"/>
        <v>0.15</v>
      </c>
      <c r="N2082" s="16" t="s">
        <v>803</v>
      </c>
      <c r="P2082" s="17"/>
      <c r="Q2082" s="16">
        <f t="shared" si="134"/>
        <v>20</v>
      </c>
      <c r="R2082" s="16" t="s">
        <v>2279</v>
      </c>
      <c r="S2082" s="16"/>
      <c r="T2082" s="16">
        <f t="shared" si="133"/>
        <v>3</v>
      </c>
    </row>
    <row r="2083" spans="1:20" x14ac:dyDescent="0.2">
      <c r="A2083" s="1">
        <v>2079</v>
      </c>
      <c r="B2083" s="24" t="s">
        <v>2715</v>
      </c>
      <c r="C2083" s="24" t="s">
        <v>95</v>
      </c>
      <c r="D2083" s="22" t="s">
        <v>4499</v>
      </c>
      <c r="E2083" s="29">
        <v>1984</v>
      </c>
      <c r="F2083" s="16">
        <v>2026</v>
      </c>
      <c r="G2083" s="17">
        <v>0</v>
      </c>
      <c r="H2083" s="17">
        <v>0</v>
      </c>
      <c r="I2083" s="17">
        <v>0</v>
      </c>
      <c r="M2083" s="17">
        <f t="shared" si="132"/>
        <v>0</v>
      </c>
      <c r="N2083" s="16" t="s">
        <v>803</v>
      </c>
      <c r="Q2083" s="16">
        <f t="shared" si="134"/>
        <v>42</v>
      </c>
      <c r="R2083" s="16" t="s">
        <v>831</v>
      </c>
      <c r="T2083" s="16">
        <f t="shared" si="133"/>
        <v>3</v>
      </c>
    </row>
    <row r="2084" spans="1:20" x14ac:dyDescent="0.2">
      <c r="A2084" s="1">
        <v>2080</v>
      </c>
      <c r="B2084" s="1" t="s">
        <v>1278</v>
      </c>
      <c r="C2084" s="1" t="s">
        <v>339</v>
      </c>
      <c r="D2084" s="27" t="s">
        <v>1473</v>
      </c>
      <c r="E2084" s="30">
        <v>1986</v>
      </c>
      <c r="F2084" s="16">
        <v>2026</v>
      </c>
      <c r="G2084" s="17">
        <v>6.3611111111111104E-2</v>
      </c>
      <c r="H2084" s="17"/>
      <c r="I2084" s="17">
        <v>5.5428240740740743E-2</v>
      </c>
      <c r="J2084" s="17"/>
      <c r="K2084" s="17"/>
      <c r="L2084" s="17">
        <v>5.5995370370370369E-2</v>
      </c>
      <c r="M2084" s="17">
        <f t="shared" si="132"/>
        <v>0.17503472222222222</v>
      </c>
      <c r="N2084" s="16" t="s">
        <v>803</v>
      </c>
      <c r="P2084" s="17"/>
      <c r="Q2084" s="16">
        <f t="shared" si="134"/>
        <v>40</v>
      </c>
      <c r="R2084" s="16" t="s">
        <v>831</v>
      </c>
      <c r="S2084" s="16"/>
      <c r="T2084" s="16">
        <f t="shared" si="133"/>
        <v>3</v>
      </c>
    </row>
    <row r="2085" spans="1:20" x14ac:dyDescent="0.2">
      <c r="A2085" s="1">
        <v>2081</v>
      </c>
      <c r="B2085" s="1" t="s">
        <v>2169</v>
      </c>
      <c r="C2085" s="1" t="s">
        <v>335</v>
      </c>
      <c r="D2085" s="27" t="s">
        <v>1722</v>
      </c>
      <c r="E2085" s="30">
        <v>1981</v>
      </c>
      <c r="F2085" s="16">
        <v>2026</v>
      </c>
      <c r="G2085" s="17">
        <v>4.9733796296296297E-2</v>
      </c>
      <c r="H2085" s="17">
        <v>4.8495370370370369E-2</v>
      </c>
      <c r="I2085" s="17"/>
      <c r="J2085" s="17"/>
      <c r="K2085" s="17"/>
      <c r="L2085" s="17">
        <v>4.2361111111111113E-2</v>
      </c>
      <c r="M2085" s="17">
        <f t="shared" si="132"/>
        <v>0.14059027777777777</v>
      </c>
      <c r="N2085" s="16" t="s">
        <v>803</v>
      </c>
      <c r="P2085" s="17"/>
      <c r="Q2085" s="16">
        <f t="shared" si="134"/>
        <v>45</v>
      </c>
      <c r="R2085" s="16" t="s">
        <v>1479</v>
      </c>
      <c r="S2085" s="16"/>
      <c r="T2085" s="16">
        <f t="shared" si="133"/>
        <v>3</v>
      </c>
    </row>
    <row r="2086" spans="1:20" x14ac:dyDescent="0.2">
      <c r="A2086" s="1">
        <v>2082</v>
      </c>
      <c r="B2086" s="1" t="s">
        <v>1149</v>
      </c>
      <c r="C2086" s="1" t="s">
        <v>1844</v>
      </c>
      <c r="D2086" s="27" t="s">
        <v>74</v>
      </c>
      <c r="E2086" s="30">
        <v>2001</v>
      </c>
      <c r="F2086" s="16">
        <v>2026</v>
      </c>
      <c r="G2086" s="17">
        <v>4.9155092592592591E-2</v>
      </c>
      <c r="H2086" s="17"/>
      <c r="I2086" s="17">
        <v>4.3078703703703702E-2</v>
      </c>
      <c r="J2086" s="17">
        <v>5.590277777777778E-2</v>
      </c>
      <c r="K2086" s="17"/>
      <c r="L2086" s="17"/>
      <c r="M2086" s="17">
        <f t="shared" si="132"/>
        <v>0.14813657407407407</v>
      </c>
      <c r="N2086" s="16" t="s">
        <v>803</v>
      </c>
      <c r="P2086" s="17"/>
      <c r="Q2086" s="16">
        <f t="shared" si="134"/>
        <v>25</v>
      </c>
      <c r="R2086" s="16" t="s">
        <v>2279</v>
      </c>
      <c r="S2086" s="16"/>
      <c r="T2086" s="16">
        <f t="shared" si="133"/>
        <v>3</v>
      </c>
    </row>
    <row r="2087" spans="1:20" x14ac:dyDescent="0.2">
      <c r="A2087" s="1">
        <v>2083</v>
      </c>
      <c r="B2087" s="1" t="s">
        <v>444</v>
      </c>
      <c r="C2087" s="1" t="s">
        <v>983</v>
      </c>
      <c r="D2087" s="27" t="s">
        <v>3</v>
      </c>
      <c r="E2087" s="30">
        <v>1986</v>
      </c>
      <c r="F2087" s="16">
        <v>2026</v>
      </c>
      <c r="G2087" s="17">
        <v>4.8576388888888891E-2</v>
      </c>
      <c r="H2087" s="17">
        <v>5.1307870370370372E-2</v>
      </c>
      <c r="I2087" s="17">
        <v>4.0497685185185185E-2</v>
      </c>
      <c r="J2087" s="17"/>
      <c r="K2087" s="17"/>
      <c r="L2087" s="17"/>
      <c r="M2087" s="17">
        <f t="shared" si="132"/>
        <v>0.14038194444444443</v>
      </c>
      <c r="N2087" s="16" t="s">
        <v>803</v>
      </c>
      <c r="P2087" s="17"/>
      <c r="Q2087" s="16">
        <f t="shared" si="134"/>
        <v>40</v>
      </c>
      <c r="R2087" s="16" t="s">
        <v>831</v>
      </c>
      <c r="S2087" s="16"/>
      <c r="T2087" s="16">
        <f t="shared" si="133"/>
        <v>3</v>
      </c>
    </row>
    <row r="2088" spans="1:20" x14ac:dyDescent="0.2">
      <c r="A2088" s="1">
        <v>2084</v>
      </c>
      <c r="B2088" s="24" t="s">
        <v>840</v>
      </c>
      <c r="C2088" s="24" t="s">
        <v>282</v>
      </c>
      <c r="D2088" s="30" t="s">
        <v>2</v>
      </c>
      <c r="E2088" s="29">
        <v>1981</v>
      </c>
      <c r="F2088" s="16">
        <v>2026</v>
      </c>
      <c r="I2088" s="17">
        <v>0</v>
      </c>
      <c r="J2088" s="16">
        <v>0</v>
      </c>
      <c r="L2088" s="17"/>
      <c r="M2088" s="17">
        <f t="shared" si="132"/>
        <v>0</v>
      </c>
      <c r="N2088" s="16" t="s">
        <v>803</v>
      </c>
      <c r="Q2088" s="16">
        <f t="shared" si="134"/>
        <v>45</v>
      </c>
      <c r="R2088" s="16" t="s">
        <v>1479</v>
      </c>
      <c r="T2088" s="16">
        <f t="shared" si="133"/>
        <v>2</v>
      </c>
    </row>
    <row r="2089" spans="1:20" x14ac:dyDescent="0.2">
      <c r="A2089" s="1">
        <v>2085</v>
      </c>
      <c r="B2089" s="24" t="s">
        <v>2379</v>
      </c>
      <c r="C2089" s="24" t="s">
        <v>232</v>
      </c>
      <c r="D2089" s="30"/>
      <c r="E2089" s="29">
        <v>1980</v>
      </c>
      <c r="F2089" s="16">
        <v>2026</v>
      </c>
      <c r="H2089" s="17">
        <v>0</v>
      </c>
      <c r="L2089" s="17">
        <v>0</v>
      </c>
      <c r="M2089" s="17">
        <f t="shared" si="132"/>
        <v>0</v>
      </c>
      <c r="N2089" s="16" t="s">
        <v>803</v>
      </c>
      <c r="Q2089" s="16">
        <f t="shared" si="134"/>
        <v>46</v>
      </c>
      <c r="R2089" s="16" t="s">
        <v>1479</v>
      </c>
      <c r="T2089" s="16">
        <f t="shared" si="133"/>
        <v>2</v>
      </c>
    </row>
    <row r="2090" spans="1:20" x14ac:dyDescent="0.2">
      <c r="A2090" s="1">
        <v>2086</v>
      </c>
      <c r="B2090" s="24" t="s">
        <v>2382</v>
      </c>
      <c r="C2090" s="24" t="s">
        <v>340</v>
      </c>
      <c r="D2090" s="22" t="s">
        <v>9</v>
      </c>
      <c r="E2090" s="29">
        <v>1968</v>
      </c>
      <c r="F2090" s="16">
        <v>2026</v>
      </c>
      <c r="J2090" s="17">
        <v>0</v>
      </c>
      <c r="L2090" s="17">
        <v>0</v>
      </c>
      <c r="M2090" s="17">
        <f t="shared" si="132"/>
        <v>0</v>
      </c>
      <c r="N2090" s="16" t="s">
        <v>803</v>
      </c>
      <c r="Q2090" s="16">
        <f t="shared" si="134"/>
        <v>58</v>
      </c>
      <c r="R2090" s="16" t="s">
        <v>1499</v>
      </c>
      <c r="T2090" s="16">
        <f t="shared" si="133"/>
        <v>2</v>
      </c>
    </row>
    <row r="2091" spans="1:20" x14ac:dyDescent="0.2">
      <c r="A2091" s="1">
        <v>2087</v>
      </c>
      <c r="B2091" s="24" t="s">
        <v>486</v>
      </c>
      <c r="C2091" s="24" t="s">
        <v>389</v>
      </c>
      <c r="D2091" s="30"/>
      <c r="E2091" s="29">
        <v>1986</v>
      </c>
      <c r="F2091" s="16">
        <v>2026</v>
      </c>
      <c r="J2091" s="17">
        <v>0</v>
      </c>
      <c r="L2091" s="17">
        <v>0</v>
      </c>
      <c r="M2091" s="17">
        <f t="shared" si="132"/>
        <v>0</v>
      </c>
      <c r="N2091" s="16" t="s">
        <v>803</v>
      </c>
      <c r="Q2091" s="16">
        <f t="shared" si="134"/>
        <v>40</v>
      </c>
      <c r="R2091" s="16" t="s">
        <v>831</v>
      </c>
      <c r="T2091" s="16">
        <f t="shared" si="133"/>
        <v>2</v>
      </c>
    </row>
    <row r="2092" spans="1:20" x14ac:dyDescent="0.2">
      <c r="A2092" s="1">
        <v>2088</v>
      </c>
      <c r="B2092" s="24" t="s">
        <v>2829</v>
      </c>
      <c r="C2092" s="24" t="s">
        <v>260</v>
      </c>
      <c r="D2092" s="30"/>
      <c r="E2092" s="29">
        <v>1997</v>
      </c>
      <c r="F2092" s="16">
        <v>2026</v>
      </c>
      <c r="H2092" s="17">
        <v>0</v>
      </c>
      <c r="J2092" s="17">
        <v>0</v>
      </c>
      <c r="M2092" s="17">
        <f t="shared" si="132"/>
        <v>0</v>
      </c>
      <c r="N2092" s="16" t="s">
        <v>803</v>
      </c>
      <c r="Q2092" s="16">
        <f t="shared" si="134"/>
        <v>29</v>
      </c>
      <c r="R2092" s="16" t="s">
        <v>2279</v>
      </c>
      <c r="T2092" s="16">
        <f t="shared" si="133"/>
        <v>2</v>
      </c>
    </row>
    <row r="2093" spans="1:20" x14ac:dyDescent="0.2">
      <c r="A2093" s="1">
        <v>2089</v>
      </c>
      <c r="B2093" s="16" t="s">
        <v>1420</v>
      </c>
      <c r="C2093" s="16" t="s">
        <v>332</v>
      </c>
      <c r="D2093" s="30"/>
      <c r="E2093" s="30">
        <v>1996</v>
      </c>
      <c r="F2093" s="16">
        <v>2026</v>
      </c>
      <c r="I2093" s="17">
        <v>0</v>
      </c>
      <c r="J2093" s="17">
        <v>0</v>
      </c>
      <c r="M2093" s="17">
        <f t="shared" si="132"/>
        <v>0</v>
      </c>
      <c r="N2093" s="16" t="s">
        <v>803</v>
      </c>
      <c r="Q2093" s="16">
        <f t="shared" si="134"/>
        <v>30</v>
      </c>
      <c r="R2093" s="16" t="s">
        <v>830</v>
      </c>
      <c r="T2093" s="16">
        <f t="shared" si="133"/>
        <v>2</v>
      </c>
    </row>
    <row r="2094" spans="1:20" x14ac:dyDescent="0.2">
      <c r="A2094" s="1">
        <v>2090</v>
      </c>
      <c r="B2094" s="24" t="s">
        <v>909</v>
      </c>
      <c r="C2094" s="24" t="s">
        <v>2572</v>
      </c>
      <c r="D2094" s="28" t="s">
        <v>2883</v>
      </c>
      <c r="E2094" s="29">
        <v>1999</v>
      </c>
      <c r="F2094" s="16">
        <v>2026</v>
      </c>
      <c r="G2094" s="17">
        <v>0</v>
      </c>
      <c r="I2094" s="17">
        <v>0</v>
      </c>
      <c r="J2094" s="17"/>
      <c r="M2094" s="17">
        <f t="shared" si="132"/>
        <v>0</v>
      </c>
      <c r="N2094" s="24" t="s">
        <v>803</v>
      </c>
      <c r="Q2094" s="16">
        <f t="shared" si="134"/>
        <v>27</v>
      </c>
      <c r="R2094" s="16" t="s">
        <v>2279</v>
      </c>
      <c r="T2094" s="16">
        <f t="shared" si="133"/>
        <v>2</v>
      </c>
    </row>
    <row r="2095" spans="1:20" x14ac:dyDescent="0.2">
      <c r="A2095" s="1">
        <v>2091</v>
      </c>
      <c r="B2095" s="16" t="s">
        <v>658</v>
      </c>
      <c r="C2095" s="16" t="s">
        <v>171</v>
      </c>
      <c r="D2095" s="30"/>
      <c r="E2095" s="30">
        <v>1987</v>
      </c>
      <c r="F2095" s="16">
        <v>2026</v>
      </c>
      <c r="I2095" s="17">
        <v>0</v>
      </c>
      <c r="J2095" s="17">
        <v>0</v>
      </c>
      <c r="M2095" s="17">
        <f t="shared" si="132"/>
        <v>0</v>
      </c>
      <c r="N2095" s="16" t="s">
        <v>803</v>
      </c>
      <c r="Q2095" s="16">
        <f t="shared" si="134"/>
        <v>39</v>
      </c>
      <c r="R2095" s="16" t="s">
        <v>1467</v>
      </c>
      <c r="T2095" s="16">
        <f t="shared" si="133"/>
        <v>2</v>
      </c>
    </row>
    <row r="2096" spans="1:20" x14ac:dyDescent="0.2">
      <c r="A2096" s="1">
        <v>2092</v>
      </c>
      <c r="B2096" s="1" t="s">
        <v>2189</v>
      </c>
      <c r="C2096" s="1" t="s">
        <v>1869</v>
      </c>
      <c r="D2096" s="27" t="s">
        <v>1735</v>
      </c>
      <c r="E2096" s="30">
        <v>1994</v>
      </c>
      <c r="F2096" s="16">
        <v>2026</v>
      </c>
      <c r="G2096" s="17">
        <v>5.8854166666666666E-2</v>
      </c>
      <c r="H2096" s="17">
        <v>6.2511574074074081E-2</v>
      </c>
      <c r="I2096" s="17"/>
      <c r="J2096" s="17"/>
      <c r="K2096" s="17"/>
      <c r="L2096" s="17"/>
      <c r="M2096" s="17">
        <f t="shared" si="132"/>
        <v>0.12136574074074075</v>
      </c>
      <c r="N2096" s="16" t="s">
        <v>803</v>
      </c>
      <c r="P2096" s="17"/>
      <c r="Q2096" s="16">
        <f t="shared" si="134"/>
        <v>32</v>
      </c>
      <c r="R2096" s="16" t="s">
        <v>830</v>
      </c>
      <c r="S2096" s="16"/>
      <c r="T2096" s="16">
        <f t="shared" si="133"/>
        <v>2</v>
      </c>
    </row>
    <row r="2097" spans="1:20" x14ac:dyDescent="0.2">
      <c r="A2097" s="1">
        <v>2093</v>
      </c>
      <c r="B2097" s="1" t="s">
        <v>438</v>
      </c>
      <c r="C2097" s="1" t="s">
        <v>100</v>
      </c>
      <c r="D2097" s="27" t="s">
        <v>5</v>
      </c>
      <c r="E2097" s="30">
        <v>1988</v>
      </c>
      <c r="F2097" s="16">
        <v>2026</v>
      </c>
      <c r="G2097" s="17">
        <v>3.0532407407407407E-2</v>
      </c>
      <c r="H2097" s="17">
        <v>3.2233796296296295E-2</v>
      </c>
      <c r="I2097" s="17"/>
      <c r="J2097" s="17"/>
      <c r="K2097" s="17"/>
      <c r="L2097" s="17"/>
      <c r="M2097" s="17">
        <f t="shared" si="132"/>
        <v>6.2766203703703699E-2</v>
      </c>
      <c r="N2097" s="16" t="s">
        <v>803</v>
      </c>
      <c r="P2097" s="17"/>
      <c r="Q2097" s="16">
        <f t="shared" si="134"/>
        <v>38</v>
      </c>
      <c r="R2097" s="16" t="s">
        <v>1467</v>
      </c>
      <c r="S2097" s="16"/>
      <c r="T2097" s="16">
        <f t="shared" si="133"/>
        <v>2</v>
      </c>
    </row>
    <row r="2098" spans="1:20" x14ac:dyDescent="0.2">
      <c r="A2098" s="1">
        <v>2094</v>
      </c>
      <c r="B2098" s="1" t="s">
        <v>549</v>
      </c>
      <c r="C2098" s="1" t="s">
        <v>275</v>
      </c>
      <c r="D2098" s="27" t="s">
        <v>1516</v>
      </c>
      <c r="E2098" s="30">
        <v>1968</v>
      </c>
      <c r="F2098" s="16">
        <v>2026</v>
      </c>
      <c r="G2098" s="17"/>
      <c r="H2098" s="17"/>
      <c r="I2098" s="17">
        <v>4.0347222222222222E-2</v>
      </c>
      <c r="J2098" s="17"/>
      <c r="K2098" s="17"/>
      <c r="L2098" s="17">
        <v>4.2199074074074076E-2</v>
      </c>
      <c r="M2098" s="17">
        <f t="shared" si="132"/>
        <v>8.2546296296296298E-2</v>
      </c>
      <c r="N2098" s="16" t="s">
        <v>803</v>
      </c>
      <c r="P2098" s="17"/>
      <c r="Q2098" s="16">
        <f t="shared" si="134"/>
        <v>58</v>
      </c>
      <c r="R2098" s="16" t="s">
        <v>1499</v>
      </c>
      <c r="S2098" s="16"/>
      <c r="T2098" s="16">
        <f t="shared" si="133"/>
        <v>2</v>
      </c>
    </row>
    <row r="2099" spans="1:20" x14ac:dyDescent="0.2">
      <c r="A2099" s="1">
        <v>2095</v>
      </c>
      <c r="B2099" s="1" t="s">
        <v>1036</v>
      </c>
      <c r="C2099" s="1" t="s">
        <v>327</v>
      </c>
      <c r="D2099" s="27" t="s">
        <v>1130</v>
      </c>
      <c r="E2099" s="30">
        <v>2000</v>
      </c>
      <c r="F2099" s="16">
        <v>2026</v>
      </c>
      <c r="G2099" s="17"/>
      <c r="H2099" s="17"/>
      <c r="I2099" s="17"/>
      <c r="J2099" s="17"/>
      <c r="K2099" s="17">
        <v>3.7187499999999998E-2</v>
      </c>
      <c r="L2099" s="17">
        <v>3.9664351851851853E-2</v>
      </c>
      <c r="M2099" s="17">
        <f t="shared" si="132"/>
        <v>7.6851851851851852E-2</v>
      </c>
      <c r="N2099" s="16" t="s">
        <v>803</v>
      </c>
      <c r="P2099" s="17"/>
      <c r="Q2099" s="16">
        <f t="shared" si="134"/>
        <v>26</v>
      </c>
      <c r="R2099" s="16" t="s">
        <v>2279</v>
      </c>
      <c r="S2099" s="16"/>
      <c r="T2099" s="16">
        <f t="shared" si="133"/>
        <v>2</v>
      </c>
    </row>
    <row r="2100" spans="1:20" x14ac:dyDescent="0.2">
      <c r="A2100" s="1">
        <v>2096</v>
      </c>
      <c r="B2100" s="24" t="s">
        <v>737</v>
      </c>
      <c r="C2100" s="24" t="s">
        <v>389</v>
      </c>
      <c r="D2100" s="22" t="s">
        <v>4411</v>
      </c>
      <c r="E2100" s="29">
        <v>1985</v>
      </c>
      <c r="F2100" s="16">
        <v>2026</v>
      </c>
      <c r="I2100" s="17">
        <v>0</v>
      </c>
      <c r="L2100" s="17">
        <v>0</v>
      </c>
      <c r="M2100" s="17">
        <f t="shared" si="132"/>
        <v>0</v>
      </c>
      <c r="N2100" s="16" t="s">
        <v>803</v>
      </c>
      <c r="Q2100" s="16">
        <f t="shared" si="134"/>
        <v>41</v>
      </c>
      <c r="R2100" s="16" t="s">
        <v>831</v>
      </c>
      <c r="T2100" s="16">
        <f t="shared" si="133"/>
        <v>2</v>
      </c>
    </row>
    <row r="2101" spans="1:20" x14ac:dyDescent="0.2">
      <c r="A2101" s="1">
        <v>2097</v>
      </c>
      <c r="B2101" s="1" t="s">
        <v>321</v>
      </c>
      <c r="C2101" s="1" t="s">
        <v>1865</v>
      </c>
      <c r="D2101" s="27"/>
      <c r="E2101" s="30">
        <v>1990</v>
      </c>
      <c r="F2101" s="16">
        <v>2026</v>
      </c>
      <c r="G2101" s="17"/>
      <c r="H2101" s="17">
        <v>5.4189814814814816E-2</v>
      </c>
      <c r="I2101" s="17">
        <v>4.4236111111111108E-2</v>
      </c>
      <c r="J2101" s="17"/>
      <c r="K2101" s="17"/>
      <c r="L2101" s="17"/>
      <c r="M2101" s="17">
        <f t="shared" si="132"/>
        <v>9.8425925925925917E-2</v>
      </c>
      <c r="N2101" s="16" t="s">
        <v>803</v>
      </c>
      <c r="P2101" s="17"/>
      <c r="Q2101" s="16">
        <f t="shared" si="134"/>
        <v>36</v>
      </c>
      <c r="R2101" s="16" t="s">
        <v>1467</v>
      </c>
      <c r="S2101" s="16"/>
      <c r="T2101" s="16">
        <f t="shared" si="133"/>
        <v>2</v>
      </c>
    </row>
    <row r="2102" spans="1:20" x14ac:dyDescent="0.2">
      <c r="A2102" s="1">
        <v>2098</v>
      </c>
      <c r="B2102" s="24" t="s">
        <v>852</v>
      </c>
      <c r="C2102" s="24" t="s">
        <v>418</v>
      </c>
      <c r="D2102" s="30"/>
      <c r="E2102" s="29">
        <v>2003</v>
      </c>
      <c r="F2102" s="16">
        <v>2026</v>
      </c>
      <c r="K2102" s="17">
        <v>0</v>
      </c>
      <c r="L2102" s="17">
        <v>0</v>
      </c>
      <c r="M2102" s="17">
        <f t="shared" si="132"/>
        <v>0</v>
      </c>
      <c r="N2102" s="16" t="s">
        <v>803</v>
      </c>
      <c r="Q2102" s="16">
        <f t="shared" si="134"/>
        <v>23</v>
      </c>
      <c r="R2102" s="16" t="s">
        <v>2279</v>
      </c>
      <c r="T2102" s="16">
        <f t="shared" si="133"/>
        <v>2</v>
      </c>
    </row>
    <row r="2103" spans="1:20" x14ac:dyDescent="0.2">
      <c r="A2103" s="1">
        <v>2099</v>
      </c>
      <c r="B2103" s="24" t="s">
        <v>2601</v>
      </c>
      <c r="C2103" s="24" t="s">
        <v>1396</v>
      </c>
      <c r="D2103" s="30"/>
      <c r="E2103" s="29">
        <v>1983</v>
      </c>
      <c r="F2103" s="16">
        <v>2026</v>
      </c>
      <c r="I2103" s="17">
        <v>0</v>
      </c>
      <c r="J2103" s="17">
        <v>0</v>
      </c>
      <c r="M2103" s="17">
        <f t="shared" si="132"/>
        <v>0</v>
      </c>
      <c r="N2103" s="16" t="s">
        <v>803</v>
      </c>
      <c r="Q2103" s="16">
        <f t="shared" si="134"/>
        <v>43</v>
      </c>
      <c r="R2103" s="16" t="s">
        <v>831</v>
      </c>
      <c r="T2103" s="16">
        <f t="shared" si="133"/>
        <v>2</v>
      </c>
    </row>
    <row r="2104" spans="1:20" x14ac:dyDescent="0.2">
      <c r="A2104" s="1">
        <v>2100</v>
      </c>
      <c r="B2104" s="24" t="s">
        <v>498</v>
      </c>
      <c r="C2104" s="24" t="s">
        <v>242</v>
      </c>
      <c r="D2104" s="22" t="s">
        <v>4418</v>
      </c>
      <c r="E2104" s="29">
        <v>1987</v>
      </c>
      <c r="F2104" s="16">
        <v>2026</v>
      </c>
      <c r="I2104" s="17">
        <v>0</v>
      </c>
      <c r="J2104" s="17">
        <v>0</v>
      </c>
      <c r="M2104" s="17">
        <f t="shared" si="132"/>
        <v>0</v>
      </c>
      <c r="N2104" s="16" t="s">
        <v>803</v>
      </c>
      <c r="Q2104" s="16">
        <f t="shared" si="134"/>
        <v>39</v>
      </c>
      <c r="R2104" s="16" t="s">
        <v>1467</v>
      </c>
      <c r="T2104" s="16">
        <f t="shared" si="133"/>
        <v>2</v>
      </c>
    </row>
    <row r="2105" spans="1:20" x14ac:dyDescent="0.2">
      <c r="A2105" s="1">
        <v>2101</v>
      </c>
      <c r="B2105" s="24" t="s">
        <v>2904</v>
      </c>
      <c r="C2105" s="24" t="s">
        <v>319</v>
      </c>
      <c r="D2105" s="28"/>
      <c r="E2105" s="29">
        <v>1963</v>
      </c>
      <c r="F2105" s="16">
        <v>2026</v>
      </c>
      <c r="G2105" s="17">
        <v>0</v>
      </c>
      <c r="H2105" s="17">
        <v>0</v>
      </c>
      <c r="M2105" s="17">
        <f t="shared" si="132"/>
        <v>0</v>
      </c>
      <c r="N2105" s="24" t="s">
        <v>803</v>
      </c>
      <c r="Q2105" s="16">
        <f t="shared" si="134"/>
        <v>63</v>
      </c>
      <c r="R2105" s="16" t="s">
        <v>833</v>
      </c>
      <c r="T2105" s="16">
        <f t="shared" si="133"/>
        <v>2</v>
      </c>
    </row>
    <row r="2106" spans="1:20" x14ac:dyDescent="0.2">
      <c r="A2106" s="1">
        <v>2102</v>
      </c>
      <c r="B2106" s="1" t="s">
        <v>2006</v>
      </c>
      <c r="C2106" s="1" t="s">
        <v>391</v>
      </c>
      <c r="D2106" s="27" t="s">
        <v>1551</v>
      </c>
      <c r="E2106" s="30">
        <v>1996</v>
      </c>
      <c r="F2106" s="16">
        <v>2026</v>
      </c>
      <c r="G2106" s="17">
        <v>4.6990740740740743E-2</v>
      </c>
      <c r="H2106" s="17">
        <v>4.6388888888888889E-2</v>
      </c>
      <c r="I2106" s="17"/>
      <c r="J2106" s="17"/>
      <c r="K2106" s="17"/>
      <c r="L2106" s="17"/>
      <c r="M2106" s="17">
        <f t="shared" si="132"/>
        <v>9.3379629629629632E-2</v>
      </c>
      <c r="N2106" s="16" t="s">
        <v>803</v>
      </c>
      <c r="P2106" s="17"/>
      <c r="Q2106" s="16">
        <f t="shared" si="134"/>
        <v>30</v>
      </c>
      <c r="R2106" s="16" t="s">
        <v>830</v>
      </c>
      <c r="S2106" s="16"/>
      <c r="T2106" s="16">
        <f t="shared" si="133"/>
        <v>2</v>
      </c>
    </row>
    <row r="2107" spans="1:20" x14ac:dyDescent="0.2">
      <c r="A2107" s="1">
        <v>2103</v>
      </c>
      <c r="B2107" s="1" t="s">
        <v>515</v>
      </c>
      <c r="C2107" s="1" t="s">
        <v>332</v>
      </c>
      <c r="D2107" s="27"/>
      <c r="E2107" s="30">
        <v>1993</v>
      </c>
      <c r="F2107" s="16">
        <v>2026</v>
      </c>
      <c r="G2107" s="17">
        <v>5.0925925925925923E-2</v>
      </c>
      <c r="H2107" s="17">
        <v>5.199074074074074E-2</v>
      </c>
      <c r="I2107" s="17"/>
      <c r="J2107" s="17"/>
      <c r="K2107" s="17"/>
      <c r="L2107" s="17"/>
      <c r="M2107" s="17">
        <f t="shared" si="132"/>
        <v>0.10291666666666666</v>
      </c>
      <c r="N2107" s="16" t="s">
        <v>803</v>
      </c>
      <c r="P2107" s="17"/>
      <c r="Q2107" s="16">
        <f t="shared" si="134"/>
        <v>33</v>
      </c>
      <c r="R2107" s="16" t="s">
        <v>830</v>
      </c>
      <c r="S2107" s="16"/>
      <c r="T2107" s="16">
        <f t="shared" si="133"/>
        <v>2</v>
      </c>
    </row>
    <row r="2108" spans="1:20" x14ac:dyDescent="0.2">
      <c r="A2108" s="1">
        <v>2104</v>
      </c>
      <c r="B2108" s="1" t="s">
        <v>2183</v>
      </c>
      <c r="C2108" s="1" t="s">
        <v>1863</v>
      </c>
      <c r="D2108" s="27" t="s">
        <v>36</v>
      </c>
      <c r="E2108" s="30">
        <v>1984</v>
      </c>
      <c r="F2108" s="16">
        <v>2026</v>
      </c>
      <c r="G2108" s="17"/>
      <c r="H2108" s="17"/>
      <c r="I2108" s="17"/>
      <c r="J2108" s="17"/>
      <c r="K2108" s="17">
        <v>4.5682870370370374E-2</v>
      </c>
      <c r="L2108" s="17">
        <v>4.5451388888888888E-2</v>
      </c>
      <c r="M2108" s="17">
        <f t="shared" si="132"/>
        <v>9.1134259259259262E-2</v>
      </c>
      <c r="N2108" s="16" t="s">
        <v>803</v>
      </c>
      <c r="P2108" s="17"/>
      <c r="Q2108" s="16">
        <f t="shared" ref="Q2108:Q2139" si="135">SUM(F2108-E2108)</f>
        <v>42</v>
      </c>
      <c r="R2108" s="16" t="s">
        <v>831</v>
      </c>
      <c r="S2108" s="16"/>
      <c r="T2108" s="16">
        <f t="shared" si="133"/>
        <v>2</v>
      </c>
    </row>
    <row r="2109" spans="1:20" x14ac:dyDescent="0.2">
      <c r="A2109" s="1">
        <v>2105</v>
      </c>
      <c r="B2109" s="24" t="s">
        <v>2869</v>
      </c>
      <c r="C2109" s="24" t="s">
        <v>1844</v>
      </c>
      <c r="D2109" s="30" t="s">
        <v>2870</v>
      </c>
      <c r="E2109" s="29">
        <v>2003</v>
      </c>
      <c r="F2109" s="16">
        <v>2026</v>
      </c>
      <c r="H2109" s="17">
        <v>0</v>
      </c>
      <c r="J2109" s="17">
        <v>0</v>
      </c>
      <c r="M2109" s="17">
        <f t="shared" si="132"/>
        <v>0</v>
      </c>
      <c r="N2109" s="16" t="s">
        <v>803</v>
      </c>
      <c r="Q2109" s="16">
        <f t="shared" si="135"/>
        <v>23</v>
      </c>
      <c r="R2109" s="16" t="s">
        <v>2279</v>
      </c>
      <c r="T2109" s="16">
        <f t="shared" si="133"/>
        <v>2</v>
      </c>
    </row>
    <row r="2110" spans="1:20" x14ac:dyDescent="0.2">
      <c r="A2110" s="1">
        <v>2106</v>
      </c>
      <c r="B2110" s="16" t="s">
        <v>437</v>
      </c>
      <c r="C2110" s="16" t="s">
        <v>835</v>
      </c>
      <c r="D2110" s="30"/>
      <c r="E2110" s="30">
        <v>1984</v>
      </c>
      <c r="F2110" s="16">
        <v>2026</v>
      </c>
      <c r="H2110" s="17">
        <v>0</v>
      </c>
      <c r="I2110" s="17">
        <v>0</v>
      </c>
      <c r="M2110" s="17">
        <f t="shared" si="132"/>
        <v>0</v>
      </c>
      <c r="N2110" s="16" t="s">
        <v>803</v>
      </c>
      <c r="Q2110" s="16">
        <f t="shared" si="135"/>
        <v>42</v>
      </c>
      <c r="R2110" s="16" t="s">
        <v>831</v>
      </c>
      <c r="T2110" s="16">
        <f t="shared" si="133"/>
        <v>2</v>
      </c>
    </row>
    <row r="2111" spans="1:20" x14ac:dyDescent="0.2">
      <c r="A2111" s="1">
        <v>2107</v>
      </c>
      <c r="B2111" s="1" t="s">
        <v>955</v>
      </c>
      <c r="C2111" s="1" t="s">
        <v>956</v>
      </c>
      <c r="D2111" s="27" t="s">
        <v>1464</v>
      </c>
      <c r="E2111" s="30">
        <v>1990</v>
      </c>
      <c r="F2111" s="16">
        <v>2026</v>
      </c>
      <c r="G2111" s="17">
        <v>4.7303240740740743E-2</v>
      </c>
      <c r="H2111" s="17"/>
      <c r="I2111" s="17"/>
      <c r="J2111" s="17"/>
      <c r="K2111" s="17"/>
      <c r="L2111" s="17">
        <v>4.4120370370370372E-2</v>
      </c>
      <c r="M2111" s="17">
        <f t="shared" si="132"/>
        <v>9.1423611111111108E-2</v>
      </c>
      <c r="N2111" s="16" t="s">
        <v>803</v>
      </c>
      <c r="P2111" s="17"/>
      <c r="Q2111" s="16">
        <f t="shared" si="135"/>
        <v>36</v>
      </c>
      <c r="R2111" s="16" t="s">
        <v>1467</v>
      </c>
      <c r="S2111" s="16"/>
      <c r="T2111" s="16">
        <f t="shared" si="133"/>
        <v>2</v>
      </c>
    </row>
    <row r="2112" spans="1:20" x14ac:dyDescent="0.2">
      <c r="A2112" s="1">
        <v>2108</v>
      </c>
      <c r="B2112" s="1" t="s">
        <v>2188</v>
      </c>
      <c r="C2112" s="1" t="s">
        <v>1868</v>
      </c>
      <c r="D2112" s="27" t="s">
        <v>1500</v>
      </c>
      <c r="E2112" s="30">
        <v>2001</v>
      </c>
      <c r="F2112" s="16">
        <v>2026</v>
      </c>
      <c r="G2112" s="17">
        <v>5.4456018518518522E-2</v>
      </c>
      <c r="H2112" s="17">
        <v>6.25E-2</v>
      </c>
      <c r="I2112" s="17"/>
      <c r="J2112" s="17"/>
      <c r="K2112" s="17"/>
      <c r="L2112" s="17"/>
      <c r="M2112" s="17">
        <f t="shared" si="132"/>
        <v>0.11695601851851853</v>
      </c>
      <c r="N2112" s="16" t="s">
        <v>803</v>
      </c>
      <c r="P2112" s="17"/>
      <c r="Q2112" s="16">
        <f t="shared" si="135"/>
        <v>25</v>
      </c>
      <c r="R2112" s="16" t="s">
        <v>2279</v>
      </c>
      <c r="S2112" s="16"/>
      <c r="T2112" s="16">
        <f t="shared" si="133"/>
        <v>2</v>
      </c>
    </row>
    <row r="2113" spans="1:20" x14ac:dyDescent="0.2">
      <c r="A2113" s="1">
        <v>2109</v>
      </c>
      <c r="B2113" s="24" t="s">
        <v>497</v>
      </c>
      <c r="C2113" s="24" t="s">
        <v>154</v>
      </c>
      <c r="D2113" s="30"/>
      <c r="E2113" s="29">
        <v>1985</v>
      </c>
      <c r="F2113" s="16">
        <v>2026</v>
      </c>
      <c r="J2113" s="17">
        <v>0</v>
      </c>
      <c r="L2113" s="17">
        <v>0</v>
      </c>
      <c r="M2113" s="17">
        <f t="shared" si="132"/>
        <v>0</v>
      </c>
      <c r="N2113" s="16" t="s">
        <v>803</v>
      </c>
      <c r="Q2113" s="16">
        <f t="shared" si="135"/>
        <v>41</v>
      </c>
      <c r="R2113" s="16" t="s">
        <v>831</v>
      </c>
      <c r="T2113" s="16">
        <f t="shared" si="133"/>
        <v>2</v>
      </c>
    </row>
    <row r="2114" spans="1:20" x14ac:dyDescent="0.2">
      <c r="A2114" s="1">
        <v>2110</v>
      </c>
      <c r="B2114" s="24" t="s">
        <v>497</v>
      </c>
      <c r="C2114" s="24" t="s">
        <v>171</v>
      </c>
      <c r="D2114" s="22" t="s">
        <v>9</v>
      </c>
      <c r="E2114" s="29">
        <v>1981</v>
      </c>
      <c r="F2114" s="16">
        <v>2026</v>
      </c>
      <c r="J2114" s="17">
        <v>0</v>
      </c>
      <c r="L2114" s="17">
        <v>0</v>
      </c>
      <c r="M2114" s="17">
        <f t="shared" si="132"/>
        <v>0</v>
      </c>
      <c r="N2114" s="16" t="s">
        <v>803</v>
      </c>
      <c r="Q2114" s="16">
        <f t="shared" si="135"/>
        <v>45</v>
      </c>
      <c r="R2114" s="16" t="s">
        <v>1479</v>
      </c>
      <c r="T2114" s="16">
        <f t="shared" si="133"/>
        <v>2</v>
      </c>
    </row>
    <row r="2115" spans="1:20" x14ac:dyDescent="0.2">
      <c r="A2115" s="1">
        <v>2111</v>
      </c>
      <c r="B2115" s="24" t="s">
        <v>428</v>
      </c>
      <c r="C2115" s="24" t="s">
        <v>2450</v>
      </c>
      <c r="D2115" s="22" t="s">
        <v>2807</v>
      </c>
      <c r="E2115" s="29">
        <v>1973</v>
      </c>
      <c r="F2115" s="16">
        <v>2026</v>
      </c>
      <c r="I2115" s="17">
        <v>0</v>
      </c>
      <c r="L2115" s="17">
        <v>0</v>
      </c>
      <c r="M2115" s="17">
        <f t="shared" si="132"/>
        <v>0</v>
      </c>
      <c r="N2115" s="16" t="s">
        <v>803</v>
      </c>
      <c r="Q2115" s="16">
        <f t="shared" si="135"/>
        <v>53</v>
      </c>
      <c r="R2115" s="16" t="s">
        <v>832</v>
      </c>
      <c r="T2115" s="16">
        <f t="shared" si="133"/>
        <v>2</v>
      </c>
    </row>
    <row r="2116" spans="1:20" x14ac:dyDescent="0.2">
      <c r="A2116" s="1">
        <v>2112</v>
      </c>
      <c r="B2116" s="1" t="s">
        <v>897</v>
      </c>
      <c r="C2116" s="1" t="s">
        <v>278</v>
      </c>
      <c r="D2116" s="27" t="s">
        <v>1158</v>
      </c>
      <c r="E2116" s="30">
        <v>1977</v>
      </c>
      <c r="F2116" s="16">
        <v>2026</v>
      </c>
      <c r="G2116" s="17">
        <v>4.9305555555555554E-2</v>
      </c>
      <c r="H2116" s="17"/>
      <c r="I2116" s="17"/>
      <c r="J2116" s="17"/>
      <c r="K2116" s="17"/>
      <c r="L2116" s="17">
        <v>4.8437500000000001E-2</v>
      </c>
      <c r="M2116" s="17">
        <f t="shared" ref="M2116:M2179" si="136">SUM(G2116:L2116)</f>
        <v>9.7743055555555555E-2</v>
      </c>
      <c r="N2116" s="16" t="s">
        <v>803</v>
      </c>
      <c r="P2116" s="17"/>
      <c r="Q2116" s="16">
        <f t="shared" si="135"/>
        <v>49</v>
      </c>
      <c r="R2116" s="16" t="s">
        <v>1479</v>
      </c>
      <c r="S2116" s="16"/>
      <c r="T2116" s="16">
        <f t="shared" si="133"/>
        <v>2</v>
      </c>
    </row>
    <row r="2117" spans="1:20" x14ac:dyDescent="0.2">
      <c r="A2117" s="1">
        <v>2113</v>
      </c>
      <c r="B2117" s="1" t="s">
        <v>2176</v>
      </c>
      <c r="C2117" s="1" t="s">
        <v>283</v>
      </c>
      <c r="D2117" s="27"/>
      <c r="E2117" s="30">
        <v>1975</v>
      </c>
      <c r="F2117" s="16">
        <v>2026</v>
      </c>
      <c r="G2117" s="17">
        <v>3.7858796296296293E-2</v>
      </c>
      <c r="H2117" s="17">
        <v>3.9502314814814816E-2</v>
      </c>
      <c r="I2117" s="17"/>
      <c r="J2117" s="17"/>
      <c r="K2117" s="17"/>
      <c r="L2117" s="17"/>
      <c r="M2117" s="17">
        <f t="shared" si="136"/>
        <v>7.7361111111111103E-2</v>
      </c>
      <c r="N2117" s="16" t="s">
        <v>803</v>
      </c>
      <c r="P2117" s="17"/>
      <c r="Q2117" s="16">
        <f t="shared" si="135"/>
        <v>51</v>
      </c>
      <c r="R2117" s="16" t="s">
        <v>832</v>
      </c>
      <c r="S2117" s="16"/>
      <c r="T2117" s="16">
        <f t="shared" ref="T2117:T2180" si="137">COUNT(G2117:L2117)</f>
        <v>2</v>
      </c>
    </row>
    <row r="2118" spans="1:20" x14ac:dyDescent="0.2">
      <c r="A2118" s="1">
        <v>2114</v>
      </c>
      <c r="B2118" s="16" t="s">
        <v>2792</v>
      </c>
      <c r="C2118" s="16" t="s">
        <v>284</v>
      </c>
      <c r="D2118" s="22" t="s">
        <v>20</v>
      </c>
      <c r="E2118" s="30">
        <v>1990</v>
      </c>
      <c r="F2118" s="16">
        <v>2026</v>
      </c>
      <c r="I2118" s="17">
        <v>0</v>
      </c>
      <c r="J2118" s="17">
        <v>0</v>
      </c>
      <c r="M2118" s="17">
        <f t="shared" si="136"/>
        <v>0</v>
      </c>
      <c r="N2118" s="16" t="s">
        <v>803</v>
      </c>
      <c r="Q2118" s="16">
        <f t="shared" si="135"/>
        <v>36</v>
      </c>
      <c r="R2118" s="16" t="s">
        <v>1467</v>
      </c>
      <c r="T2118" s="16">
        <f t="shared" si="137"/>
        <v>2</v>
      </c>
    </row>
    <row r="2119" spans="1:20" x14ac:dyDescent="0.2">
      <c r="A2119" s="1">
        <v>2115</v>
      </c>
      <c r="B2119" s="24" t="s">
        <v>485</v>
      </c>
      <c r="C2119" s="24" t="s">
        <v>185</v>
      </c>
      <c r="D2119" s="30"/>
      <c r="E2119" s="29">
        <v>1986</v>
      </c>
      <c r="F2119" s="16">
        <v>2026</v>
      </c>
      <c r="J2119" s="17">
        <v>0</v>
      </c>
      <c r="K2119" s="17">
        <v>0</v>
      </c>
      <c r="M2119" s="17">
        <f t="shared" si="136"/>
        <v>0</v>
      </c>
      <c r="N2119" s="16" t="s">
        <v>803</v>
      </c>
      <c r="Q2119" s="16">
        <f t="shared" si="135"/>
        <v>40</v>
      </c>
      <c r="R2119" s="16" t="s">
        <v>831</v>
      </c>
      <c r="T2119" s="16">
        <f t="shared" si="137"/>
        <v>2</v>
      </c>
    </row>
    <row r="2120" spans="1:20" x14ac:dyDescent="0.2">
      <c r="A2120" s="1">
        <v>2116</v>
      </c>
      <c r="B2120" s="24" t="s">
        <v>2062</v>
      </c>
      <c r="C2120" s="24" t="s">
        <v>242</v>
      </c>
      <c r="D2120" s="30"/>
      <c r="E2120" s="29">
        <v>1981</v>
      </c>
      <c r="F2120" s="16">
        <v>2026</v>
      </c>
      <c r="K2120" s="17">
        <v>0</v>
      </c>
      <c r="L2120" s="17">
        <v>0</v>
      </c>
      <c r="M2120" s="17">
        <f t="shared" si="136"/>
        <v>0</v>
      </c>
      <c r="N2120" s="16" t="s">
        <v>803</v>
      </c>
      <c r="Q2120" s="16">
        <f t="shared" si="135"/>
        <v>45</v>
      </c>
      <c r="R2120" s="16" t="s">
        <v>1479</v>
      </c>
      <c r="T2120" s="16">
        <f t="shared" si="137"/>
        <v>2</v>
      </c>
    </row>
    <row r="2121" spans="1:20" x14ac:dyDescent="0.2">
      <c r="A2121" s="1">
        <v>2117</v>
      </c>
      <c r="B2121" s="1" t="s">
        <v>2190</v>
      </c>
      <c r="C2121" s="1" t="s">
        <v>253</v>
      </c>
      <c r="D2121" s="27"/>
      <c r="E2121" s="30">
        <v>1964</v>
      </c>
      <c r="F2121" s="16">
        <v>2026</v>
      </c>
      <c r="G2121" s="17"/>
      <c r="H2121" s="17"/>
      <c r="I2121" s="17">
        <v>5.7650462962962966E-2</v>
      </c>
      <c r="J2121" s="17">
        <v>7.5208333333333335E-2</v>
      </c>
      <c r="K2121" s="17"/>
      <c r="L2121" s="17"/>
      <c r="M2121" s="17">
        <f t="shared" si="136"/>
        <v>0.13285879629629629</v>
      </c>
      <c r="N2121" s="16" t="s">
        <v>803</v>
      </c>
      <c r="P2121" s="17"/>
      <c r="Q2121" s="16">
        <f t="shared" si="135"/>
        <v>62</v>
      </c>
      <c r="R2121" s="16" t="s">
        <v>833</v>
      </c>
      <c r="S2121" s="16"/>
      <c r="T2121" s="16">
        <f t="shared" si="137"/>
        <v>2</v>
      </c>
    </row>
    <row r="2122" spans="1:20" x14ac:dyDescent="0.2">
      <c r="A2122" s="1">
        <v>2118</v>
      </c>
      <c r="B2122" s="24" t="s">
        <v>937</v>
      </c>
      <c r="C2122" s="24" t="s">
        <v>347</v>
      </c>
      <c r="D2122" s="30"/>
      <c r="E2122" s="29">
        <v>1991</v>
      </c>
      <c r="F2122" s="16">
        <v>2026</v>
      </c>
      <c r="I2122" s="17">
        <v>0</v>
      </c>
      <c r="J2122" s="17">
        <v>0</v>
      </c>
      <c r="M2122" s="17">
        <f t="shared" si="136"/>
        <v>0</v>
      </c>
      <c r="N2122" s="16" t="s">
        <v>803</v>
      </c>
      <c r="Q2122" s="16">
        <f t="shared" si="135"/>
        <v>35</v>
      </c>
      <c r="R2122" s="16" t="s">
        <v>1467</v>
      </c>
      <c r="T2122" s="16">
        <f t="shared" si="137"/>
        <v>2</v>
      </c>
    </row>
    <row r="2123" spans="1:20" x14ac:dyDescent="0.2">
      <c r="A2123" s="1">
        <v>2119</v>
      </c>
      <c r="B2123" s="24" t="s">
        <v>2298</v>
      </c>
      <c r="C2123" s="24" t="s">
        <v>234</v>
      </c>
      <c r="D2123" s="30"/>
      <c r="E2123" s="29">
        <v>1967</v>
      </c>
      <c r="F2123" s="16">
        <v>2026</v>
      </c>
      <c r="K2123" s="17">
        <v>0</v>
      </c>
      <c r="L2123" s="17">
        <v>0</v>
      </c>
      <c r="M2123" s="17">
        <f t="shared" si="136"/>
        <v>0</v>
      </c>
      <c r="N2123" s="16" t="s">
        <v>803</v>
      </c>
      <c r="Q2123" s="16">
        <f t="shared" si="135"/>
        <v>59</v>
      </c>
      <c r="R2123" s="16" t="s">
        <v>1499</v>
      </c>
      <c r="T2123" s="16">
        <f t="shared" si="137"/>
        <v>2</v>
      </c>
    </row>
    <row r="2124" spans="1:20" x14ac:dyDescent="0.2">
      <c r="A2124" s="1">
        <v>2120</v>
      </c>
      <c r="B2124" s="24" t="s">
        <v>2299</v>
      </c>
      <c r="C2124" s="24" t="s">
        <v>306</v>
      </c>
      <c r="D2124" s="30"/>
      <c r="E2124" s="29">
        <v>2003</v>
      </c>
      <c r="F2124" s="16">
        <v>2026</v>
      </c>
      <c r="J2124" s="17">
        <v>0</v>
      </c>
      <c r="K2124" s="17">
        <v>0</v>
      </c>
      <c r="M2124" s="17">
        <f t="shared" si="136"/>
        <v>0</v>
      </c>
      <c r="N2124" s="16" t="s">
        <v>803</v>
      </c>
      <c r="Q2124" s="16">
        <f t="shared" si="135"/>
        <v>23</v>
      </c>
      <c r="R2124" s="16" t="s">
        <v>2279</v>
      </c>
      <c r="T2124" s="16">
        <f t="shared" si="137"/>
        <v>2</v>
      </c>
    </row>
    <row r="2125" spans="1:20" x14ac:dyDescent="0.2">
      <c r="A2125" s="1">
        <v>2121</v>
      </c>
      <c r="B2125" s="24" t="s">
        <v>2635</v>
      </c>
      <c r="C2125" s="24" t="s">
        <v>242</v>
      </c>
      <c r="D2125" s="22" t="s">
        <v>4452</v>
      </c>
      <c r="E2125" s="29">
        <v>1966</v>
      </c>
      <c r="F2125" s="16">
        <v>2026</v>
      </c>
      <c r="I2125" s="17">
        <v>0</v>
      </c>
      <c r="J2125" s="17">
        <v>0</v>
      </c>
      <c r="M2125" s="17">
        <f t="shared" si="136"/>
        <v>0</v>
      </c>
      <c r="N2125" s="16" t="s">
        <v>803</v>
      </c>
      <c r="Q2125" s="16">
        <f t="shared" si="135"/>
        <v>60</v>
      </c>
      <c r="R2125" s="16" t="s">
        <v>833</v>
      </c>
      <c r="T2125" s="16">
        <f t="shared" si="137"/>
        <v>2</v>
      </c>
    </row>
    <row r="2126" spans="1:20" x14ac:dyDescent="0.2">
      <c r="A2126" s="1">
        <v>2122</v>
      </c>
      <c r="B2126" s="24" t="s">
        <v>714</v>
      </c>
      <c r="C2126" s="24" t="s">
        <v>2827</v>
      </c>
      <c r="D2126" s="28" t="s">
        <v>2890</v>
      </c>
      <c r="E2126" s="29">
        <v>1971</v>
      </c>
      <c r="F2126" s="16">
        <v>2026</v>
      </c>
      <c r="G2126" s="17">
        <v>0</v>
      </c>
      <c r="I2126" s="17">
        <v>0</v>
      </c>
      <c r="J2126" s="17"/>
      <c r="M2126" s="17">
        <f t="shared" si="136"/>
        <v>0</v>
      </c>
      <c r="N2126" s="24" t="s">
        <v>803</v>
      </c>
      <c r="Q2126" s="16">
        <f t="shared" si="135"/>
        <v>55</v>
      </c>
      <c r="R2126" s="16" t="s">
        <v>1499</v>
      </c>
      <c r="T2126" s="16">
        <f t="shared" si="137"/>
        <v>2</v>
      </c>
    </row>
    <row r="2127" spans="1:20" x14ac:dyDescent="0.2">
      <c r="A2127" s="1">
        <v>2123</v>
      </c>
      <c r="B2127" s="24" t="s">
        <v>2320</v>
      </c>
      <c r="C2127" s="24" t="s">
        <v>388</v>
      </c>
      <c r="D2127" s="22" t="s">
        <v>64</v>
      </c>
      <c r="E2127" s="29">
        <v>1975</v>
      </c>
      <c r="F2127" s="16">
        <v>2026</v>
      </c>
      <c r="K2127" s="17">
        <v>0</v>
      </c>
      <c r="L2127" s="17">
        <v>0</v>
      </c>
      <c r="M2127" s="17">
        <f t="shared" si="136"/>
        <v>0</v>
      </c>
      <c r="N2127" s="16" t="s">
        <v>803</v>
      </c>
      <c r="Q2127" s="16">
        <f t="shared" si="135"/>
        <v>51</v>
      </c>
      <c r="R2127" s="16" t="s">
        <v>832</v>
      </c>
      <c r="T2127" s="16">
        <f t="shared" si="137"/>
        <v>2</v>
      </c>
    </row>
    <row r="2128" spans="1:20" x14ac:dyDescent="0.2">
      <c r="A2128" s="1">
        <v>2124</v>
      </c>
      <c r="B2128" s="1" t="s">
        <v>2177</v>
      </c>
      <c r="C2128" s="1" t="s">
        <v>336</v>
      </c>
      <c r="D2128" s="27" t="s">
        <v>1728</v>
      </c>
      <c r="E2128" s="30">
        <v>1985</v>
      </c>
      <c r="F2128" s="16">
        <v>2026</v>
      </c>
      <c r="G2128" s="17">
        <v>4.2453703703703702E-2</v>
      </c>
      <c r="H2128" s="17"/>
      <c r="I2128" s="17">
        <v>3.5185185185185187E-2</v>
      </c>
      <c r="J2128" s="17"/>
      <c r="K2128" s="17"/>
      <c r="L2128" s="17"/>
      <c r="M2128" s="17">
        <f t="shared" si="136"/>
        <v>7.7638888888888896E-2</v>
      </c>
      <c r="N2128" s="16" t="s">
        <v>803</v>
      </c>
      <c r="P2128" s="17"/>
      <c r="Q2128" s="16">
        <f t="shared" si="135"/>
        <v>41</v>
      </c>
      <c r="R2128" s="16" t="s">
        <v>831</v>
      </c>
      <c r="S2128" s="16"/>
      <c r="T2128" s="16">
        <f t="shared" si="137"/>
        <v>2</v>
      </c>
    </row>
    <row r="2129" spans="1:20" x14ac:dyDescent="0.2">
      <c r="A2129" s="1">
        <v>2125</v>
      </c>
      <c r="B2129" s="1" t="s">
        <v>754</v>
      </c>
      <c r="C2129" s="1" t="s">
        <v>189</v>
      </c>
      <c r="D2129" s="27" t="s">
        <v>1083</v>
      </c>
      <c r="E2129" s="30">
        <v>2004</v>
      </c>
      <c r="F2129" s="16">
        <v>2026</v>
      </c>
      <c r="G2129" s="17"/>
      <c r="H2129" s="17"/>
      <c r="I2129" s="17"/>
      <c r="J2129" s="17"/>
      <c r="K2129" s="17">
        <v>4.8564814814814818E-2</v>
      </c>
      <c r="L2129" s="17">
        <v>4.8252314814814817E-2</v>
      </c>
      <c r="M2129" s="17">
        <f t="shared" si="136"/>
        <v>9.6817129629629628E-2</v>
      </c>
      <c r="N2129" s="16" t="s">
        <v>803</v>
      </c>
      <c r="P2129" s="17"/>
      <c r="Q2129" s="16">
        <f t="shared" si="135"/>
        <v>22</v>
      </c>
      <c r="R2129" s="16" t="s">
        <v>2279</v>
      </c>
      <c r="S2129" s="16"/>
      <c r="T2129" s="16">
        <f t="shared" si="137"/>
        <v>2</v>
      </c>
    </row>
    <row r="2130" spans="1:20" x14ac:dyDescent="0.2">
      <c r="A2130" s="1">
        <v>2126</v>
      </c>
      <c r="B2130" s="24" t="s">
        <v>2486</v>
      </c>
      <c r="C2130" s="24" t="s">
        <v>2487</v>
      </c>
      <c r="D2130" s="30"/>
      <c r="E2130" s="29">
        <v>2005</v>
      </c>
      <c r="F2130" s="16">
        <v>2026</v>
      </c>
      <c r="I2130" s="17">
        <v>0</v>
      </c>
      <c r="L2130" s="17">
        <v>0</v>
      </c>
      <c r="M2130" s="17">
        <f t="shared" si="136"/>
        <v>0</v>
      </c>
      <c r="N2130" s="16" t="s">
        <v>803</v>
      </c>
      <c r="Q2130" s="16">
        <f t="shared" si="135"/>
        <v>21</v>
      </c>
      <c r="R2130" s="16" t="s">
        <v>2279</v>
      </c>
      <c r="T2130" s="16">
        <f t="shared" si="137"/>
        <v>2</v>
      </c>
    </row>
    <row r="2131" spans="1:20" x14ac:dyDescent="0.2">
      <c r="A2131" s="1">
        <v>2127</v>
      </c>
      <c r="B2131" s="24" t="s">
        <v>1142</v>
      </c>
      <c r="C2131" s="24" t="s">
        <v>331</v>
      </c>
      <c r="D2131" s="30" t="s">
        <v>753</v>
      </c>
      <c r="E2131" s="29">
        <v>1990</v>
      </c>
      <c r="F2131" s="16">
        <v>2026</v>
      </c>
      <c r="I2131" s="17">
        <v>0</v>
      </c>
      <c r="L2131" s="17">
        <v>0</v>
      </c>
      <c r="M2131" s="17">
        <f t="shared" si="136"/>
        <v>0</v>
      </c>
      <c r="N2131" s="16" t="s">
        <v>803</v>
      </c>
      <c r="Q2131" s="16">
        <f t="shared" si="135"/>
        <v>36</v>
      </c>
      <c r="R2131" s="16" t="s">
        <v>1467</v>
      </c>
      <c r="T2131" s="16">
        <f t="shared" si="137"/>
        <v>2</v>
      </c>
    </row>
    <row r="2132" spans="1:20" x14ac:dyDescent="0.2">
      <c r="A2132" s="1">
        <v>2128</v>
      </c>
      <c r="B2132" s="24" t="s">
        <v>2694</v>
      </c>
      <c r="C2132" s="24" t="s">
        <v>262</v>
      </c>
      <c r="D2132" s="30"/>
      <c r="E2132" s="29">
        <v>1975</v>
      </c>
      <c r="F2132" s="16">
        <v>2026</v>
      </c>
      <c r="G2132" s="17">
        <v>0</v>
      </c>
      <c r="I2132" s="17">
        <v>0</v>
      </c>
      <c r="M2132" s="17">
        <f t="shared" si="136"/>
        <v>0</v>
      </c>
      <c r="N2132" s="16" t="s">
        <v>803</v>
      </c>
      <c r="Q2132" s="16">
        <f t="shared" si="135"/>
        <v>51</v>
      </c>
      <c r="R2132" s="16" t="s">
        <v>832</v>
      </c>
      <c r="T2132" s="16">
        <f t="shared" si="137"/>
        <v>2</v>
      </c>
    </row>
    <row r="2133" spans="1:20" x14ac:dyDescent="0.2">
      <c r="A2133" s="1">
        <v>2129</v>
      </c>
      <c r="B2133" s="24" t="s">
        <v>2345</v>
      </c>
      <c r="C2133" s="24" t="s">
        <v>966</v>
      </c>
      <c r="D2133" s="22" t="s">
        <v>1350</v>
      </c>
      <c r="E2133" s="29">
        <v>2006</v>
      </c>
      <c r="F2133" s="16">
        <v>2026</v>
      </c>
      <c r="I2133" s="17">
        <v>0</v>
      </c>
      <c r="L2133" s="17">
        <v>0</v>
      </c>
      <c r="M2133" s="17">
        <f t="shared" si="136"/>
        <v>0</v>
      </c>
      <c r="N2133" s="16" t="s">
        <v>803</v>
      </c>
      <c r="Q2133" s="16">
        <f t="shared" si="135"/>
        <v>20</v>
      </c>
      <c r="R2133" s="16" t="s">
        <v>2279</v>
      </c>
      <c r="T2133" s="16">
        <f t="shared" si="137"/>
        <v>2</v>
      </c>
    </row>
    <row r="2134" spans="1:20" x14ac:dyDescent="0.2">
      <c r="A2134" s="1">
        <v>2130</v>
      </c>
      <c r="B2134" s="24" t="s">
        <v>2310</v>
      </c>
      <c r="C2134" s="24" t="s">
        <v>190</v>
      </c>
      <c r="D2134" s="28" t="s">
        <v>2931</v>
      </c>
      <c r="E2134" s="29">
        <v>1992</v>
      </c>
      <c r="F2134" s="16">
        <v>2026</v>
      </c>
      <c r="G2134" s="17">
        <v>0</v>
      </c>
      <c r="H2134" s="17">
        <v>0</v>
      </c>
      <c r="M2134" s="17">
        <f t="shared" si="136"/>
        <v>0</v>
      </c>
      <c r="N2134" s="24" t="s">
        <v>803</v>
      </c>
      <c r="Q2134" s="16">
        <f t="shared" si="135"/>
        <v>34</v>
      </c>
      <c r="R2134" s="16" t="s">
        <v>830</v>
      </c>
      <c r="T2134" s="16">
        <f t="shared" si="137"/>
        <v>2</v>
      </c>
    </row>
    <row r="2135" spans="1:20" x14ac:dyDescent="0.2">
      <c r="A2135" s="1">
        <v>2131</v>
      </c>
      <c r="B2135" s="1" t="s">
        <v>1362</v>
      </c>
      <c r="C2135" s="1" t="s">
        <v>972</v>
      </c>
      <c r="D2135" s="27" t="s">
        <v>1083</v>
      </c>
      <c r="E2135" s="30">
        <v>1998</v>
      </c>
      <c r="F2135" s="16">
        <v>2026</v>
      </c>
      <c r="G2135" s="17"/>
      <c r="H2135" s="17"/>
      <c r="I2135" s="17">
        <v>4.5312499999999999E-2</v>
      </c>
      <c r="J2135" s="17">
        <v>5.7743055555555554E-2</v>
      </c>
      <c r="K2135" s="17"/>
      <c r="L2135" s="17"/>
      <c r="M2135" s="17">
        <f t="shared" si="136"/>
        <v>0.10305555555555555</v>
      </c>
      <c r="N2135" s="16" t="s">
        <v>803</v>
      </c>
      <c r="P2135" s="17"/>
      <c r="Q2135" s="16">
        <f t="shared" si="135"/>
        <v>28</v>
      </c>
      <c r="R2135" s="16" t="s">
        <v>2279</v>
      </c>
      <c r="S2135" s="16"/>
      <c r="T2135" s="16">
        <f t="shared" si="137"/>
        <v>2</v>
      </c>
    </row>
    <row r="2136" spans="1:20" x14ac:dyDescent="0.2">
      <c r="A2136" s="1">
        <v>2132</v>
      </c>
      <c r="B2136" s="16" t="s">
        <v>434</v>
      </c>
      <c r="C2136" s="16" t="s">
        <v>336</v>
      </c>
      <c r="D2136" s="22" t="s">
        <v>2812</v>
      </c>
      <c r="E2136" s="30">
        <v>1991</v>
      </c>
      <c r="F2136" s="16">
        <v>2026</v>
      </c>
      <c r="I2136" s="17">
        <v>0</v>
      </c>
      <c r="L2136" s="17">
        <v>0</v>
      </c>
      <c r="M2136" s="17">
        <f t="shared" si="136"/>
        <v>0</v>
      </c>
      <c r="N2136" s="16" t="s">
        <v>803</v>
      </c>
      <c r="Q2136" s="16">
        <f t="shared" si="135"/>
        <v>35</v>
      </c>
      <c r="R2136" s="16" t="s">
        <v>1467</v>
      </c>
      <c r="T2136" s="16">
        <f t="shared" si="137"/>
        <v>2</v>
      </c>
    </row>
    <row r="2137" spans="1:20" x14ac:dyDescent="0.2">
      <c r="A2137" s="1">
        <v>2133</v>
      </c>
      <c r="B2137" s="24" t="s">
        <v>2510</v>
      </c>
      <c r="C2137" s="24" t="s">
        <v>1379</v>
      </c>
      <c r="D2137" s="28" t="s">
        <v>2908</v>
      </c>
      <c r="E2137" s="29">
        <v>2005</v>
      </c>
      <c r="F2137" s="16">
        <v>2026</v>
      </c>
      <c r="G2137" s="17">
        <v>0</v>
      </c>
      <c r="L2137" s="17">
        <v>0</v>
      </c>
      <c r="M2137" s="17">
        <f t="shared" si="136"/>
        <v>0</v>
      </c>
      <c r="N2137" s="24" t="s">
        <v>803</v>
      </c>
      <c r="Q2137" s="16">
        <f t="shared" si="135"/>
        <v>21</v>
      </c>
      <c r="R2137" s="16" t="s">
        <v>2279</v>
      </c>
      <c r="T2137" s="16">
        <f t="shared" si="137"/>
        <v>2</v>
      </c>
    </row>
    <row r="2138" spans="1:20" x14ac:dyDescent="0.2">
      <c r="A2138" s="1">
        <v>2134</v>
      </c>
      <c r="B2138" s="1" t="s">
        <v>649</v>
      </c>
      <c r="C2138" s="1" t="s">
        <v>253</v>
      </c>
      <c r="D2138" s="27" t="s">
        <v>1733</v>
      </c>
      <c r="E2138" s="30">
        <v>1984</v>
      </c>
      <c r="F2138" s="16">
        <v>2026</v>
      </c>
      <c r="G2138" s="17">
        <v>5.8738425925925923E-2</v>
      </c>
      <c r="H2138" s="17"/>
      <c r="I2138" s="17"/>
      <c r="J2138" s="17"/>
      <c r="K2138" s="17"/>
      <c r="L2138" s="17">
        <v>5.2025462962962961E-2</v>
      </c>
      <c r="M2138" s="17">
        <f t="shared" si="136"/>
        <v>0.11076388888888888</v>
      </c>
      <c r="N2138" s="16" t="s">
        <v>803</v>
      </c>
      <c r="P2138" s="17"/>
      <c r="Q2138" s="16">
        <f t="shared" si="135"/>
        <v>42</v>
      </c>
      <c r="R2138" s="16" t="s">
        <v>831</v>
      </c>
      <c r="S2138" s="16"/>
      <c r="T2138" s="16">
        <f t="shared" si="137"/>
        <v>2</v>
      </c>
    </row>
    <row r="2139" spans="1:20" x14ac:dyDescent="0.2">
      <c r="A2139" s="1">
        <v>2135</v>
      </c>
      <c r="B2139" s="16" t="s">
        <v>467</v>
      </c>
      <c r="C2139" s="16" t="s">
        <v>113</v>
      </c>
      <c r="D2139" s="22" t="s">
        <v>4493</v>
      </c>
      <c r="E2139" s="30">
        <v>1987</v>
      </c>
      <c r="F2139" s="16">
        <v>2026</v>
      </c>
      <c r="H2139" s="17">
        <v>0</v>
      </c>
      <c r="I2139" s="17">
        <v>0</v>
      </c>
      <c r="M2139" s="17">
        <f t="shared" si="136"/>
        <v>0</v>
      </c>
      <c r="N2139" s="16" t="s">
        <v>803</v>
      </c>
      <c r="Q2139" s="16">
        <f t="shared" si="135"/>
        <v>39</v>
      </c>
      <c r="R2139" s="16" t="s">
        <v>1467</v>
      </c>
      <c r="T2139" s="16">
        <f t="shared" si="137"/>
        <v>2</v>
      </c>
    </row>
    <row r="2140" spans="1:20" x14ac:dyDescent="0.2">
      <c r="A2140" s="1">
        <v>2136</v>
      </c>
      <c r="B2140" s="24" t="s">
        <v>2118</v>
      </c>
      <c r="C2140" s="24" t="s">
        <v>2391</v>
      </c>
      <c r="D2140" s="22" t="s">
        <v>6</v>
      </c>
      <c r="E2140" s="29">
        <v>1981</v>
      </c>
      <c r="F2140" s="16">
        <v>2026</v>
      </c>
      <c r="G2140" s="17">
        <v>0</v>
      </c>
      <c r="L2140" s="17">
        <v>0</v>
      </c>
      <c r="M2140" s="17">
        <f t="shared" si="136"/>
        <v>0</v>
      </c>
      <c r="N2140" s="24" t="s">
        <v>803</v>
      </c>
      <c r="Q2140" s="16">
        <f t="shared" ref="Q2140:Q2146" si="138">SUM(F2140-E2140)</f>
        <v>45</v>
      </c>
      <c r="R2140" s="16" t="s">
        <v>1479</v>
      </c>
      <c r="T2140" s="16">
        <f t="shared" si="137"/>
        <v>2</v>
      </c>
    </row>
    <row r="2141" spans="1:20" x14ac:dyDescent="0.2">
      <c r="A2141" s="1">
        <v>2137</v>
      </c>
      <c r="B2141" s="24" t="s">
        <v>2912</v>
      </c>
      <c r="C2141" s="24" t="s">
        <v>2911</v>
      </c>
      <c r="D2141" s="28" t="s">
        <v>2913</v>
      </c>
      <c r="E2141" s="29">
        <v>2000</v>
      </c>
      <c r="F2141" s="16">
        <v>2026</v>
      </c>
      <c r="G2141" s="17">
        <v>0</v>
      </c>
      <c r="H2141" s="17">
        <v>0</v>
      </c>
      <c r="M2141" s="17">
        <f t="shared" si="136"/>
        <v>0</v>
      </c>
      <c r="N2141" s="24" t="s">
        <v>803</v>
      </c>
      <c r="Q2141" s="16">
        <f t="shared" si="138"/>
        <v>26</v>
      </c>
      <c r="R2141" s="16" t="s">
        <v>2279</v>
      </c>
      <c r="T2141" s="16">
        <f t="shared" si="137"/>
        <v>2</v>
      </c>
    </row>
    <row r="2142" spans="1:20" x14ac:dyDescent="0.2">
      <c r="A2142" s="1">
        <v>2138</v>
      </c>
      <c r="B2142" s="24" t="s">
        <v>2517</v>
      </c>
      <c r="C2142" s="24" t="s">
        <v>309</v>
      </c>
      <c r="D2142" s="22" t="s">
        <v>3</v>
      </c>
      <c r="E2142" s="29">
        <v>1970</v>
      </c>
      <c r="F2142" s="16">
        <v>2026</v>
      </c>
      <c r="I2142" s="17">
        <v>0</v>
      </c>
      <c r="L2142" s="17">
        <v>0</v>
      </c>
      <c r="M2142" s="17">
        <f t="shared" si="136"/>
        <v>0</v>
      </c>
      <c r="N2142" s="16" t="s">
        <v>803</v>
      </c>
      <c r="Q2142" s="16">
        <f t="shared" si="138"/>
        <v>56</v>
      </c>
      <c r="R2142" s="16" t="s">
        <v>1499</v>
      </c>
      <c r="T2142" s="16">
        <f t="shared" si="137"/>
        <v>2</v>
      </c>
    </row>
    <row r="2143" spans="1:20" x14ac:dyDescent="0.2">
      <c r="A2143" s="1">
        <v>2139</v>
      </c>
      <c r="B2143" s="1" t="s">
        <v>2186</v>
      </c>
      <c r="C2143" s="1" t="s">
        <v>1867</v>
      </c>
      <c r="D2143" s="27" t="s">
        <v>1732</v>
      </c>
      <c r="E2143" s="30">
        <v>2003</v>
      </c>
      <c r="F2143" s="16">
        <v>2026</v>
      </c>
      <c r="G2143" s="17">
        <v>5.1898148148148152E-2</v>
      </c>
      <c r="H2143" s="17">
        <v>5.8379629629629629E-2</v>
      </c>
      <c r="I2143" s="17"/>
      <c r="J2143" s="17"/>
      <c r="K2143" s="17"/>
      <c r="L2143" s="17"/>
      <c r="M2143" s="17">
        <f t="shared" si="136"/>
        <v>0.11027777777777778</v>
      </c>
      <c r="N2143" s="16" t="s">
        <v>803</v>
      </c>
      <c r="P2143" s="17"/>
      <c r="Q2143" s="16">
        <f t="shared" si="138"/>
        <v>23</v>
      </c>
      <c r="R2143" s="16" t="s">
        <v>2279</v>
      </c>
      <c r="S2143" s="16"/>
      <c r="T2143" s="16">
        <f t="shared" si="137"/>
        <v>2</v>
      </c>
    </row>
    <row r="2144" spans="1:20" x14ac:dyDescent="0.2">
      <c r="A2144" s="1">
        <v>2140</v>
      </c>
      <c r="B2144" s="24" t="s">
        <v>1429</v>
      </c>
      <c r="C2144" s="24" t="s">
        <v>2352</v>
      </c>
      <c r="D2144" s="30"/>
      <c r="E2144" s="29">
        <v>2003</v>
      </c>
      <c r="F2144" s="16">
        <v>2026</v>
      </c>
      <c r="K2144" s="17">
        <v>0</v>
      </c>
      <c r="L2144" s="17">
        <v>0</v>
      </c>
      <c r="M2144" s="17">
        <f t="shared" si="136"/>
        <v>0</v>
      </c>
      <c r="N2144" s="16" t="s">
        <v>803</v>
      </c>
      <c r="Q2144" s="16">
        <f t="shared" si="138"/>
        <v>23</v>
      </c>
      <c r="R2144" s="16" t="s">
        <v>2279</v>
      </c>
      <c r="T2144" s="16">
        <f t="shared" si="137"/>
        <v>2</v>
      </c>
    </row>
    <row r="2145" spans="1:20" x14ac:dyDescent="0.2">
      <c r="A2145" s="1">
        <v>2141</v>
      </c>
      <c r="B2145" s="1" t="s">
        <v>2184</v>
      </c>
      <c r="C2145" s="1" t="s">
        <v>1864</v>
      </c>
      <c r="D2145" s="27" t="s">
        <v>6</v>
      </c>
      <c r="E2145" s="30">
        <v>1969</v>
      </c>
      <c r="F2145" s="16">
        <v>2026</v>
      </c>
      <c r="G2145" s="17">
        <v>4.5810185185185183E-2</v>
      </c>
      <c r="H2145" s="17"/>
      <c r="I2145" s="17"/>
      <c r="J2145" s="17">
        <v>5.0798611111111114E-2</v>
      </c>
      <c r="K2145" s="17"/>
      <c r="L2145" s="17"/>
      <c r="M2145" s="17">
        <f t="shared" si="136"/>
        <v>9.660879629629629E-2</v>
      </c>
      <c r="N2145" s="16" t="s">
        <v>803</v>
      </c>
      <c r="P2145" s="17"/>
      <c r="Q2145" s="16">
        <f t="shared" si="138"/>
        <v>57</v>
      </c>
      <c r="R2145" s="16" t="s">
        <v>1499</v>
      </c>
      <c r="S2145" s="16"/>
      <c r="T2145" s="16">
        <f t="shared" si="137"/>
        <v>2</v>
      </c>
    </row>
    <row r="2146" spans="1:20" x14ac:dyDescent="0.2">
      <c r="A2146" s="1">
        <v>2142</v>
      </c>
      <c r="B2146" s="24" t="s">
        <v>2719</v>
      </c>
      <c r="C2146" s="24" t="s">
        <v>405</v>
      </c>
      <c r="D2146" s="30"/>
      <c r="E2146" s="29">
        <v>1999</v>
      </c>
      <c r="F2146" s="16">
        <v>2026</v>
      </c>
      <c r="H2146" s="17">
        <v>0</v>
      </c>
      <c r="I2146" s="17">
        <v>0</v>
      </c>
      <c r="M2146" s="17">
        <f t="shared" si="136"/>
        <v>0</v>
      </c>
      <c r="N2146" s="16" t="s">
        <v>803</v>
      </c>
      <c r="Q2146" s="16">
        <f t="shared" si="138"/>
        <v>27</v>
      </c>
      <c r="R2146" s="16" t="s">
        <v>2279</v>
      </c>
      <c r="T2146" s="16">
        <f t="shared" si="137"/>
        <v>2</v>
      </c>
    </row>
    <row r="2147" spans="1:20" x14ac:dyDescent="0.2">
      <c r="A2147" s="1">
        <v>2143</v>
      </c>
      <c r="B2147" s="24" t="s">
        <v>2358</v>
      </c>
      <c r="C2147" s="24" t="s">
        <v>284</v>
      </c>
      <c r="D2147" s="30"/>
      <c r="E2147" s="31"/>
      <c r="F2147" s="16">
        <v>2026</v>
      </c>
      <c r="K2147" s="17">
        <v>0</v>
      </c>
      <c r="L2147" s="17">
        <v>0</v>
      </c>
      <c r="M2147" s="17">
        <f t="shared" si="136"/>
        <v>0</v>
      </c>
      <c r="N2147" s="16" t="s">
        <v>803</v>
      </c>
      <c r="R2147" s="16" t="s">
        <v>4525</v>
      </c>
      <c r="T2147" s="16">
        <f t="shared" si="137"/>
        <v>2</v>
      </c>
    </row>
    <row r="2148" spans="1:20" x14ac:dyDescent="0.2">
      <c r="A2148" s="1">
        <v>2144</v>
      </c>
      <c r="B2148" s="1" t="s">
        <v>820</v>
      </c>
      <c r="C2148" s="1" t="s">
        <v>332</v>
      </c>
      <c r="D2148" s="27" t="s">
        <v>1093</v>
      </c>
      <c r="E2148" s="30">
        <v>1995</v>
      </c>
      <c r="F2148" s="16">
        <v>2026</v>
      </c>
      <c r="G2148" s="17"/>
      <c r="H2148" s="17"/>
      <c r="I2148" s="17"/>
      <c r="J2148" s="17"/>
      <c r="K2148" s="17">
        <v>4.4953703703703704E-2</v>
      </c>
      <c r="L2148" s="17">
        <v>4.3622685185185188E-2</v>
      </c>
      <c r="M2148" s="17">
        <f t="shared" si="136"/>
        <v>8.8576388888888885E-2</v>
      </c>
      <c r="N2148" s="16" t="s">
        <v>803</v>
      </c>
      <c r="P2148" s="17"/>
      <c r="Q2148" s="16">
        <f t="shared" ref="Q2148:Q2173" si="139">SUM(F2148-E2148)</f>
        <v>31</v>
      </c>
      <c r="R2148" s="16" t="s">
        <v>830</v>
      </c>
      <c r="S2148" s="16"/>
      <c r="T2148" s="16">
        <f t="shared" si="137"/>
        <v>2</v>
      </c>
    </row>
    <row r="2149" spans="1:20" x14ac:dyDescent="0.2">
      <c r="A2149" s="1">
        <v>2145</v>
      </c>
      <c r="B2149" s="24" t="s">
        <v>2540</v>
      </c>
      <c r="C2149" s="24" t="s">
        <v>2541</v>
      </c>
      <c r="D2149" s="30"/>
      <c r="E2149" s="29">
        <v>1984</v>
      </c>
      <c r="F2149" s="16">
        <v>2026</v>
      </c>
      <c r="H2149" s="17">
        <v>0</v>
      </c>
      <c r="L2149" s="17">
        <v>0</v>
      </c>
      <c r="M2149" s="17">
        <f t="shared" si="136"/>
        <v>0</v>
      </c>
      <c r="N2149" s="16" t="s">
        <v>803</v>
      </c>
      <c r="Q2149" s="16">
        <f t="shared" si="139"/>
        <v>42</v>
      </c>
      <c r="R2149" s="16" t="s">
        <v>831</v>
      </c>
      <c r="T2149" s="16">
        <f t="shared" si="137"/>
        <v>2</v>
      </c>
    </row>
    <row r="2150" spans="1:20" x14ac:dyDescent="0.2">
      <c r="A2150" s="1">
        <v>2146</v>
      </c>
      <c r="B2150" s="24" t="s">
        <v>382</v>
      </c>
      <c r="C2150" s="24" t="s">
        <v>226</v>
      </c>
      <c r="D2150" s="30"/>
      <c r="E2150" s="29">
        <v>1984</v>
      </c>
      <c r="F2150" s="16">
        <v>2026</v>
      </c>
      <c r="I2150" s="17">
        <v>0</v>
      </c>
      <c r="K2150" s="17">
        <v>0</v>
      </c>
      <c r="M2150" s="17">
        <f t="shared" si="136"/>
        <v>0</v>
      </c>
      <c r="N2150" s="16" t="s">
        <v>803</v>
      </c>
      <c r="Q2150" s="16">
        <f t="shared" si="139"/>
        <v>42</v>
      </c>
      <c r="R2150" s="16" t="s">
        <v>831</v>
      </c>
      <c r="T2150" s="16">
        <f t="shared" si="137"/>
        <v>2</v>
      </c>
    </row>
    <row r="2151" spans="1:20" x14ac:dyDescent="0.2">
      <c r="A2151" s="1">
        <v>2147</v>
      </c>
      <c r="B2151" s="24" t="s">
        <v>2363</v>
      </c>
      <c r="C2151" s="24" t="s">
        <v>426</v>
      </c>
      <c r="D2151" s="30"/>
      <c r="E2151" s="29">
        <v>1983</v>
      </c>
      <c r="F2151" s="16">
        <v>2026</v>
      </c>
      <c r="K2151" s="17">
        <v>0</v>
      </c>
      <c r="L2151" s="17">
        <v>0</v>
      </c>
      <c r="M2151" s="17">
        <f t="shared" si="136"/>
        <v>0</v>
      </c>
      <c r="N2151" s="16" t="s">
        <v>803</v>
      </c>
      <c r="Q2151" s="16">
        <f t="shared" si="139"/>
        <v>43</v>
      </c>
      <c r="R2151" s="16" t="s">
        <v>831</v>
      </c>
      <c r="T2151" s="16">
        <f t="shared" si="137"/>
        <v>2</v>
      </c>
    </row>
    <row r="2152" spans="1:20" x14ac:dyDescent="0.2">
      <c r="A2152" s="1">
        <v>2148</v>
      </c>
      <c r="B2152" s="24" t="s">
        <v>2364</v>
      </c>
      <c r="C2152" s="24" t="s">
        <v>2365</v>
      </c>
      <c r="D2152" s="30"/>
      <c r="E2152" s="29">
        <v>1992</v>
      </c>
      <c r="F2152" s="16">
        <v>2026</v>
      </c>
      <c r="K2152" s="17">
        <v>0</v>
      </c>
      <c r="L2152" s="17">
        <v>0</v>
      </c>
      <c r="M2152" s="17">
        <f t="shared" si="136"/>
        <v>0</v>
      </c>
      <c r="N2152" s="16" t="s">
        <v>803</v>
      </c>
      <c r="Q2152" s="16">
        <f t="shared" si="139"/>
        <v>34</v>
      </c>
      <c r="R2152" s="16" t="s">
        <v>830</v>
      </c>
      <c r="T2152" s="16">
        <f t="shared" si="137"/>
        <v>2</v>
      </c>
    </row>
    <row r="2153" spans="1:20" x14ac:dyDescent="0.2">
      <c r="A2153" s="1">
        <v>2149</v>
      </c>
      <c r="B2153" s="24" t="s">
        <v>2736</v>
      </c>
      <c r="C2153" s="24" t="s">
        <v>110</v>
      </c>
      <c r="D2153" s="28" t="s">
        <v>2940</v>
      </c>
      <c r="E2153" s="29">
        <v>1982</v>
      </c>
      <c r="F2153" s="16">
        <v>2026</v>
      </c>
      <c r="G2153" s="17">
        <v>0</v>
      </c>
      <c r="I2153" s="17">
        <v>0</v>
      </c>
      <c r="M2153" s="17">
        <f t="shared" si="136"/>
        <v>0</v>
      </c>
      <c r="N2153" s="16" t="s">
        <v>803</v>
      </c>
      <c r="Q2153" s="16">
        <f t="shared" si="139"/>
        <v>44</v>
      </c>
      <c r="R2153" s="16" t="s">
        <v>831</v>
      </c>
      <c r="T2153" s="16">
        <f t="shared" si="137"/>
        <v>2</v>
      </c>
    </row>
    <row r="2154" spans="1:20" x14ac:dyDescent="0.2">
      <c r="A2154" s="1">
        <v>2150</v>
      </c>
      <c r="B2154" s="24" t="s">
        <v>2543</v>
      </c>
      <c r="C2154" s="24" t="s">
        <v>282</v>
      </c>
      <c r="D2154" s="30"/>
      <c r="E2154" s="29">
        <v>1995</v>
      </c>
      <c r="F2154" s="16">
        <v>2026</v>
      </c>
      <c r="I2154" s="17">
        <v>0</v>
      </c>
      <c r="L2154" s="17">
        <v>0</v>
      </c>
      <c r="M2154" s="17">
        <f t="shared" si="136"/>
        <v>0</v>
      </c>
      <c r="N2154" s="16" t="s">
        <v>803</v>
      </c>
      <c r="Q2154" s="16">
        <f t="shared" si="139"/>
        <v>31</v>
      </c>
      <c r="R2154" s="16" t="s">
        <v>830</v>
      </c>
      <c r="T2154" s="16">
        <f t="shared" si="137"/>
        <v>2</v>
      </c>
    </row>
    <row r="2155" spans="1:20" x14ac:dyDescent="0.2">
      <c r="A2155" s="1">
        <v>2151</v>
      </c>
      <c r="B2155" s="24" t="s">
        <v>2366</v>
      </c>
      <c r="C2155" s="24" t="s">
        <v>938</v>
      </c>
      <c r="D2155" s="30"/>
      <c r="E2155" s="29">
        <v>1988</v>
      </c>
      <c r="F2155" s="16">
        <v>2026</v>
      </c>
      <c r="I2155" s="17">
        <v>0</v>
      </c>
      <c r="K2155" s="17">
        <v>0</v>
      </c>
      <c r="M2155" s="17">
        <f t="shared" si="136"/>
        <v>0</v>
      </c>
      <c r="N2155" s="16" t="s">
        <v>803</v>
      </c>
      <c r="Q2155" s="16">
        <f t="shared" si="139"/>
        <v>38</v>
      </c>
      <c r="R2155" s="16" t="s">
        <v>1467</v>
      </c>
      <c r="T2155" s="16">
        <f t="shared" si="137"/>
        <v>2</v>
      </c>
    </row>
    <row r="2156" spans="1:20" x14ac:dyDescent="0.2">
      <c r="A2156" s="1">
        <v>2152</v>
      </c>
      <c r="B2156" s="1" t="s">
        <v>696</v>
      </c>
      <c r="C2156" s="1" t="s">
        <v>379</v>
      </c>
      <c r="D2156" s="27"/>
      <c r="E2156" s="30">
        <v>1970</v>
      </c>
      <c r="F2156" s="16">
        <v>2026</v>
      </c>
      <c r="G2156" s="17">
        <v>4.4837962962962961E-2</v>
      </c>
      <c r="H2156" s="17"/>
      <c r="I2156" s="17"/>
      <c r="J2156" s="17">
        <v>4.9039351851851855E-2</v>
      </c>
      <c r="K2156" s="17"/>
      <c r="L2156" s="17"/>
      <c r="M2156" s="17">
        <f t="shared" si="136"/>
        <v>9.3877314814814816E-2</v>
      </c>
      <c r="N2156" s="16" t="s">
        <v>803</v>
      </c>
      <c r="P2156" s="17"/>
      <c r="Q2156" s="16">
        <f t="shared" si="139"/>
        <v>56</v>
      </c>
      <c r="R2156" s="16" t="s">
        <v>1499</v>
      </c>
      <c r="S2156" s="16"/>
      <c r="T2156" s="16">
        <f t="shared" si="137"/>
        <v>2</v>
      </c>
    </row>
    <row r="2157" spans="1:20" x14ac:dyDescent="0.2">
      <c r="A2157" s="1">
        <v>2153</v>
      </c>
      <c r="B2157" s="24" t="s">
        <v>4511</v>
      </c>
      <c r="C2157" s="24" t="s">
        <v>411</v>
      </c>
      <c r="D2157" s="30"/>
      <c r="E2157" s="29">
        <v>1979</v>
      </c>
      <c r="F2157" s="16">
        <v>2026</v>
      </c>
      <c r="I2157" s="17">
        <v>0</v>
      </c>
      <c r="L2157" s="17">
        <v>0</v>
      </c>
      <c r="M2157" s="17">
        <f t="shared" si="136"/>
        <v>0</v>
      </c>
      <c r="N2157" s="16" t="s">
        <v>803</v>
      </c>
      <c r="Q2157" s="16">
        <f t="shared" si="139"/>
        <v>47</v>
      </c>
      <c r="R2157" s="16" t="s">
        <v>1479</v>
      </c>
      <c r="T2157" s="16">
        <f t="shared" si="137"/>
        <v>2</v>
      </c>
    </row>
    <row r="2158" spans="1:20" x14ac:dyDescent="0.2">
      <c r="A2158" s="1">
        <v>2154</v>
      </c>
      <c r="B2158" s="24" t="s">
        <v>2744</v>
      </c>
      <c r="C2158" s="24" t="s">
        <v>949</v>
      </c>
      <c r="D2158" s="22" t="s">
        <v>4474</v>
      </c>
      <c r="E2158" s="29">
        <v>2000</v>
      </c>
      <c r="F2158" s="16">
        <v>2026</v>
      </c>
      <c r="H2158" s="17">
        <v>0</v>
      </c>
      <c r="I2158" s="17">
        <v>0</v>
      </c>
      <c r="M2158" s="17">
        <f t="shared" si="136"/>
        <v>0</v>
      </c>
      <c r="N2158" s="16" t="s">
        <v>803</v>
      </c>
      <c r="Q2158" s="16">
        <f t="shared" si="139"/>
        <v>26</v>
      </c>
      <c r="R2158" s="16" t="s">
        <v>2279</v>
      </c>
      <c r="T2158" s="16">
        <f t="shared" si="137"/>
        <v>2</v>
      </c>
    </row>
    <row r="2159" spans="1:20" x14ac:dyDescent="0.2">
      <c r="A2159" s="1">
        <v>2155</v>
      </c>
      <c r="B2159" s="24" t="s">
        <v>2874</v>
      </c>
      <c r="C2159" s="24" t="s">
        <v>419</v>
      </c>
      <c r="D2159" s="30"/>
      <c r="E2159" s="29">
        <v>2003</v>
      </c>
      <c r="F2159" s="16">
        <v>2026</v>
      </c>
      <c r="J2159" s="17">
        <v>0</v>
      </c>
      <c r="L2159" s="17">
        <v>0</v>
      </c>
      <c r="M2159" s="17">
        <f t="shared" si="136"/>
        <v>0</v>
      </c>
      <c r="N2159" s="16" t="s">
        <v>803</v>
      </c>
      <c r="Q2159" s="16">
        <f t="shared" si="139"/>
        <v>23</v>
      </c>
      <c r="R2159" s="16" t="s">
        <v>2279</v>
      </c>
      <c r="T2159" s="16">
        <f t="shared" si="137"/>
        <v>2</v>
      </c>
    </row>
    <row r="2160" spans="1:20" x14ac:dyDescent="0.2">
      <c r="A2160" s="1">
        <v>2156</v>
      </c>
      <c r="B2160" s="24" t="s">
        <v>2367</v>
      </c>
      <c r="C2160" s="24" t="s">
        <v>290</v>
      </c>
      <c r="D2160" s="22" t="s">
        <v>1084</v>
      </c>
      <c r="E2160" s="29">
        <v>1990</v>
      </c>
      <c r="F2160" s="16">
        <v>2026</v>
      </c>
      <c r="L2160" s="17">
        <v>0</v>
      </c>
      <c r="M2160" s="17">
        <f t="shared" si="136"/>
        <v>0</v>
      </c>
      <c r="N2160" s="16" t="s">
        <v>803</v>
      </c>
      <c r="Q2160" s="16">
        <f t="shared" si="139"/>
        <v>36</v>
      </c>
      <c r="R2160" s="16" t="s">
        <v>1467</v>
      </c>
      <c r="T2160" s="16">
        <f t="shared" si="137"/>
        <v>1</v>
      </c>
    </row>
    <row r="2161" spans="1:20" x14ac:dyDescent="0.2">
      <c r="A2161" s="1">
        <v>2157</v>
      </c>
      <c r="B2161" s="24" t="s">
        <v>2368</v>
      </c>
      <c r="C2161" s="24" t="s">
        <v>1764</v>
      </c>
      <c r="D2161" s="30"/>
      <c r="E2161" s="29">
        <v>1994</v>
      </c>
      <c r="F2161" s="16">
        <v>2026</v>
      </c>
      <c r="L2161" s="17">
        <v>0</v>
      </c>
      <c r="M2161" s="17">
        <f t="shared" si="136"/>
        <v>0</v>
      </c>
      <c r="N2161" s="16" t="s">
        <v>803</v>
      </c>
      <c r="Q2161" s="16">
        <f t="shared" si="139"/>
        <v>32</v>
      </c>
      <c r="R2161" s="16" t="s">
        <v>830</v>
      </c>
      <c r="T2161" s="16">
        <f t="shared" si="137"/>
        <v>1</v>
      </c>
    </row>
    <row r="2162" spans="1:20" x14ac:dyDescent="0.2">
      <c r="A2162" s="1">
        <v>2158</v>
      </c>
      <c r="B2162" s="24" t="s">
        <v>1416</v>
      </c>
      <c r="C2162" s="24" t="s">
        <v>1398</v>
      </c>
      <c r="D2162" s="30"/>
      <c r="E2162" s="29">
        <v>1997</v>
      </c>
      <c r="F2162" s="16">
        <v>2026</v>
      </c>
      <c r="I2162" s="17">
        <v>0</v>
      </c>
      <c r="L2162" s="17"/>
      <c r="M2162" s="17">
        <f t="shared" si="136"/>
        <v>0</v>
      </c>
      <c r="N2162" s="16" t="s">
        <v>803</v>
      </c>
      <c r="Q2162" s="16">
        <f t="shared" si="139"/>
        <v>29</v>
      </c>
      <c r="R2162" s="16" t="s">
        <v>2279</v>
      </c>
      <c r="T2162" s="16">
        <f t="shared" si="137"/>
        <v>1</v>
      </c>
    </row>
    <row r="2163" spans="1:20" x14ac:dyDescent="0.2">
      <c r="A2163" s="1">
        <v>2159</v>
      </c>
      <c r="B2163" s="24" t="s">
        <v>683</v>
      </c>
      <c r="C2163" s="24" t="s">
        <v>361</v>
      </c>
      <c r="D2163" s="22" t="s">
        <v>3018</v>
      </c>
      <c r="E2163" s="29">
        <v>1999</v>
      </c>
      <c r="F2163" s="16">
        <v>2026</v>
      </c>
      <c r="L2163" s="17">
        <v>0</v>
      </c>
      <c r="M2163" s="17">
        <f t="shared" si="136"/>
        <v>0</v>
      </c>
      <c r="N2163" s="16" t="s">
        <v>803</v>
      </c>
      <c r="Q2163" s="16">
        <f t="shared" si="139"/>
        <v>27</v>
      </c>
      <c r="R2163" s="16" t="s">
        <v>2279</v>
      </c>
      <c r="T2163" s="16">
        <f t="shared" si="137"/>
        <v>1</v>
      </c>
    </row>
    <row r="2164" spans="1:20" x14ac:dyDescent="0.2">
      <c r="A2164" s="1">
        <v>2160</v>
      </c>
      <c r="B2164" s="24" t="s">
        <v>3019</v>
      </c>
      <c r="C2164" s="24" t="s">
        <v>849</v>
      </c>
      <c r="D2164" s="30"/>
      <c r="E2164" s="29">
        <v>1978</v>
      </c>
      <c r="F2164" s="16">
        <v>2026</v>
      </c>
      <c r="I2164" s="17"/>
      <c r="J2164" s="17">
        <v>0</v>
      </c>
      <c r="L2164" s="17"/>
      <c r="M2164" s="17">
        <f t="shared" si="136"/>
        <v>0</v>
      </c>
      <c r="N2164" s="16" t="s">
        <v>803</v>
      </c>
      <c r="Q2164" s="16">
        <f t="shared" si="139"/>
        <v>48</v>
      </c>
      <c r="R2164" s="16" t="s">
        <v>1479</v>
      </c>
      <c r="T2164" s="16">
        <f t="shared" si="137"/>
        <v>1</v>
      </c>
    </row>
    <row r="2165" spans="1:20" x14ac:dyDescent="0.2">
      <c r="A2165" s="1">
        <v>2161</v>
      </c>
      <c r="B2165" s="24" t="s">
        <v>2713</v>
      </c>
      <c r="C2165" s="24" t="s">
        <v>389</v>
      </c>
      <c r="D2165" s="30"/>
      <c r="E2165" s="29">
        <v>1982</v>
      </c>
      <c r="F2165" s="16">
        <v>2026</v>
      </c>
      <c r="I2165" s="17">
        <v>0</v>
      </c>
      <c r="M2165" s="17">
        <f t="shared" si="136"/>
        <v>0</v>
      </c>
      <c r="N2165" s="16" t="s">
        <v>803</v>
      </c>
      <c r="Q2165" s="16">
        <f t="shared" si="139"/>
        <v>44</v>
      </c>
      <c r="R2165" s="16" t="s">
        <v>831</v>
      </c>
      <c r="T2165" s="16">
        <f t="shared" si="137"/>
        <v>1</v>
      </c>
    </row>
    <row r="2166" spans="1:20" x14ac:dyDescent="0.2">
      <c r="A2166" s="1">
        <v>2162</v>
      </c>
      <c r="B2166" s="24" t="s">
        <v>2554</v>
      </c>
      <c r="C2166" s="24" t="s">
        <v>113</v>
      </c>
      <c r="D2166" s="30"/>
      <c r="E2166" s="29">
        <v>1980</v>
      </c>
      <c r="F2166" s="16">
        <v>2026</v>
      </c>
      <c r="I2166" s="17">
        <v>0</v>
      </c>
      <c r="L2166" s="17"/>
      <c r="M2166" s="17">
        <f t="shared" si="136"/>
        <v>0</v>
      </c>
      <c r="N2166" s="16" t="s">
        <v>803</v>
      </c>
      <c r="Q2166" s="16">
        <f t="shared" si="139"/>
        <v>46</v>
      </c>
      <c r="R2166" s="16" t="s">
        <v>1479</v>
      </c>
      <c r="T2166" s="16">
        <f t="shared" si="137"/>
        <v>1</v>
      </c>
    </row>
    <row r="2167" spans="1:20" x14ac:dyDescent="0.2">
      <c r="A2167" s="1">
        <v>2163</v>
      </c>
      <c r="B2167" s="24" t="s">
        <v>2555</v>
      </c>
      <c r="C2167" s="24" t="s">
        <v>422</v>
      </c>
      <c r="D2167" s="30"/>
      <c r="E2167" s="29">
        <v>1995</v>
      </c>
      <c r="F2167" s="16">
        <v>2026</v>
      </c>
      <c r="I2167" s="17">
        <v>0</v>
      </c>
      <c r="L2167" s="17"/>
      <c r="M2167" s="17">
        <f t="shared" si="136"/>
        <v>0</v>
      </c>
      <c r="N2167" s="16" t="s">
        <v>803</v>
      </c>
      <c r="Q2167" s="16">
        <f t="shared" si="139"/>
        <v>31</v>
      </c>
      <c r="R2167" s="16" t="s">
        <v>830</v>
      </c>
      <c r="T2167" s="16">
        <f t="shared" si="137"/>
        <v>1</v>
      </c>
    </row>
    <row r="2168" spans="1:20" x14ac:dyDescent="0.2">
      <c r="A2168" s="1">
        <v>2164</v>
      </c>
      <c r="B2168" s="24" t="s">
        <v>693</v>
      </c>
      <c r="C2168" s="24" t="s">
        <v>244</v>
      </c>
      <c r="D2168" s="22" t="s">
        <v>3020</v>
      </c>
      <c r="E2168" s="29">
        <v>1984</v>
      </c>
      <c r="F2168" s="16">
        <v>2026</v>
      </c>
      <c r="G2168" s="17"/>
      <c r="I2168" s="17"/>
      <c r="J2168" s="17">
        <v>0</v>
      </c>
      <c r="M2168" s="17">
        <f t="shared" si="136"/>
        <v>0</v>
      </c>
      <c r="N2168" s="24" t="s">
        <v>803</v>
      </c>
      <c r="Q2168" s="16">
        <f t="shared" si="139"/>
        <v>42</v>
      </c>
      <c r="R2168" s="16" t="s">
        <v>831</v>
      </c>
      <c r="T2168" s="16">
        <f t="shared" si="137"/>
        <v>1</v>
      </c>
    </row>
    <row r="2169" spans="1:20" x14ac:dyDescent="0.2">
      <c r="A2169" s="1">
        <v>2165</v>
      </c>
      <c r="B2169" s="24" t="s">
        <v>1231</v>
      </c>
      <c r="C2169" s="24" t="s">
        <v>126</v>
      </c>
      <c r="D2169" s="22" t="s">
        <v>3021</v>
      </c>
      <c r="E2169" s="29">
        <v>1967</v>
      </c>
      <c r="F2169" s="16">
        <v>2026</v>
      </c>
      <c r="L2169" s="17">
        <v>0</v>
      </c>
      <c r="M2169" s="17">
        <f t="shared" si="136"/>
        <v>0</v>
      </c>
      <c r="N2169" s="16" t="s">
        <v>803</v>
      </c>
      <c r="Q2169" s="16">
        <f t="shared" si="139"/>
        <v>59</v>
      </c>
      <c r="R2169" s="16" t="s">
        <v>1499</v>
      </c>
      <c r="T2169" s="16">
        <f t="shared" si="137"/>
        <v>1</v>
      </c>
    </row>
    <row r="2170" spans="1:20" x14ac:dyDescent="0.2">
      <c r="A2170" s="1">
        <v>2166</v>
      </c>
      <c r="B2170" s="24" t="s">
        <v>2556</v>
      </c>
      <c r="C2170" s="24" t="s">
        <v>1119</v>
      </c>
      <c r="D2170" s="30"/>
      <c r="E2170" s="29">
        <v>2006</v>
      </c>
      <c r="F2170" s="16">
        <v>2026</v>
      </c>
      <c r="I2170" s="17">
        <v>0</v>
      </c>
      <c r="L2170" s="17"/>
      <c r="M2170" s="17">
        <f t="shared" si="136"/>
        <v>0</v>
      </c>
      <c r="N2170" s="16" t="s">
        <v>803</v>
      </c>
      <c r="Q2170" s="16">
        <f t="shared" si="139"/>
        <v>20</v>
      </c>
      <c r="R2170" s="16" t="s">
        <v>2279</v>
      </c>
      <c r="T2170" s="16">
        <f t="shared" si="137"/>
        <v>1</v>
      </c>
    </row>
    <row r="2171" spans="1:20" x14ac:dyDescent="0.2">
      <c r="A2171" s="1">
        <v>2167</v>
      </c>
      <c r="B2171" s="24" t="s">
        <v>2660</v>
      </c>
      <c r="C2171" s="24" t="s">
        <v>274</v>
      </c>
      <c r="D2171" s="30"/>
      <c r="E2171" s="29">
        <v>2000</v>
      </c>
      <c r="F2171" s="16">
        <v>2026</v>
      </c>
      <c r="I2171" s="17">
        <v>0</v>
      </c>
      <c r="M2171" s="17">
        <f t="shared" si="136"/>
        <v>0</v>
      </c>
      <c r="N2171" s="16" t="s">
        <v>803</v>
      </c>
      <c r="Q2171" s="16">
        <f t="shared" si="139"/>
        <v>26</v>
      </c>
      <c r="R2171" s="16" t="s">
        <v>2279</v>
      </c>
      <c r="T2171" s="16">
        <f t="shared" si="137"/>
        <v>1</v>
      </c>
    </row>
    <row r="2172" spans="1:20" x14ac:dyDescent="0.2">
      <c r="A2172" s="1">
        <v>2168</v>
      </c>
      <c r="B2172" s="24" t="s">
        <v>513</v>
      </c>
      <c r="C2172" s="24" t="s">
        <v>189</v>
      </c>
      <c r="D2172" s="22" t="s">
        <v>3023</v>
      </c>
      <c r="E2172" s="29">
        <v>1986</v>
      </c>
      <c r="F2172" s="16">
        <v>2026</v>
      </c>
      <c r="I2172" s="17">
        <v>0</v>
      </c>
      <c r="L2172" s="17"/>
      <c r="M2172" s="17">
        <f t="shared" si="136"/>
        <v>0</v>
      </c>
      <c r="N2172" s="16" t="s">
        <v>803</v>
      </c>
      <c r="Q2172" s="16">
        <f t="shared" si="139"/>
        <v>40</v>
      </c>
      <c r="R2172" s="16" t="s">
        <v>831</v>
      </c>
      <c r="T2172" s="16">
        <f t="shared" si="137"/>
        <v>1</v>
      </c>
    </row>
    <row r="2173" spans="1:20" x14ac:dyDescent="0.2">
      <c r="A2173" s="1">
        <v>2169</v>
      </c>
      <c r="B2173" s="16" t="s">
        <v>2795</v>
      </c>
      <c r="C2173" s="16" t="s">
        <v>297</v>
      </c>
      <c r="D2173" s="30"/>
      <c r="E2173" s="30">
        <v>1998</v>
      </c>
      <c r="F2173" s="16">
        <v>2026</v>
      </c>
      <c r="I2173" s="17">
        <v>0</v>
      </c>
      <c r="M2173" s="17">
        <f t="shared" si="136"/>
        <v>0</v>
      </c>
      <c r="N2173" s="16" t="s">
        <v>803</v>
      </c>
      <c r="Q2173" s="16">
        <f t="shared" si="139"/>
        <v>28</v>
      </c>
      <c r="R2173" s="16" t="s">
        <v>2279</v>
      </c>
      <c r="T2173" s="16">
        <f t="shared" si="137"/>
        <v>1</v>
      </c>
    </row>
    <row r="2174" spans="1:20" x14ac:dyDescent="0.2">
      <c r="A2174" s="1">
        <v>2170</v>
      </c>
      <c r="B2174" s="24" t="s">
        <v>2330</v>
      </c>
      <c r="C2174" s="24" t="s">
        <v>316</v>
      </c>
      <c r="D2174" s="30" t="s">
        <v>1351</v>
      </c>
      <c r="E2174" s="29"/>
      <c r="F2174" s="16">
        <v>2026</v>
      </c>
      <c r="K2174" s="17">
        <v>0</v>
      </c>
      <c r="M2174" s="17">
        <f t="shared" si="136"/>
        <v>0</v>
      </c>
      <c r="N2174" s="16" t="s">
        <v>803</v>
      </c>
      <c r="R2174" s="16" t="s">
        <v>4525</v>
      </c>
      <c r="T2174" s="16">
        <f t="shared" si="137"/>
        <v>1</v>
      </c>
    </row>
    <row r="2175" spans="1:20" x14ac:dyDescent="0.2">
      <c r="A2175" s="1">
        <v>2171</v>
      </c>
      <c r="B2175" s="24" t="s">
        <v>2558</v>
      </c>
      <c r="C2175" s="24" t="s">
        <v>275</v>
      </c>
      <c r="D2175" s="30"/>
      <c r="E2175" s="29">
        <v>1986</v>
      </c>
      <c r="F2175" s="16">
        <v>2026</v>
      </c>
      <c r="I2175" s="17">
        <v>0</v>
      </c>
      <c r="L2175" s="17"/>
      <c r="M2175" s="17">
        <f t="shared" si="136"/>
        <v>0</v>
      </c>
      <c r="N2175" s="16" t="s">
        <v>803</v>
      </c>
      <c r="Q2175" s="16">
        <f t="shared" ref="Q2175:Q2182" si="140">SUM(F2175-E2175)</f>
        <v>40</v>
      </c>
      <c r="R2175" s="16" t="s">
        <v>831</v>
      </c>
      <c r="T2175" s="16">
        <f t="shared" si="137"/>
        <v>1</v>
      </c>
    </row>
    <row r="2176" spans="1:20" x14ac:dyDescent="0.2">
      <c r="A2176" s="1">
        <v>2172</v>
      </c>
      <c r="B2176" s="24" t="s">
        <v>510</v>
      </c>
      <c r="C2176" s="24" t="s">
        <v>2969</v>
      </c>
      <c r="D2176" s="30"/>
      <c r="E2176" s="29">
        <v>1995</v>
      </c>
      <c r="F2176" s="16">
        <v>2026</v>
      </c>
      <c r="H2176" s="17">
        <v>0</v>
      </c>
      <c r="M2176" s="17">
        <f t="shared" si="136"/>
        <v>0</v>
      </c>
      <c r="N2176" s="16" t="s">
        <v>803</v>
      </c>
      <c r="Q2176" s="16">
        <f t="shared" si="140"/>
        <v>31</v>
      </c>
      <c r="R2176" s="16" t="s">
        <v>830</v>
      </c>
      <c r="T2176" s="16">
        <f t="shared" si="137"/>
        <v>1</v>
      </c>
    </row>
    <row r="2177" spans="1:20" x14ac:dyDescent="0.2">
      <c r="A2177" s="1">
        <v>2173</v>
      </c>
      <c r="B2177" s="24" t="s">
        <v>510</v>
      </c>
      <c r="C2177" s="24" t="s">
        <v>2986</v>
      </c>
      <c r="D2177" s="30"/>
      <c r="E2177" s="29">
        <v>1968</v>
      </c>
      <c r="F2177" s="16">
        <v>2026</v>
      </c>
      <c r="H2177" s="16">
        <v>0</v>
      </c>
      <c r="I2177" s="17"/>
      <c r="M2177" s="17">
        <f t="shared" si="136"/>
        <v>0</v>
      </c>
      <c r="N2177" s="16" t="s">
        <v>803</v>
      </c>
      <c r="Q2177" s="16">
        <f t="shared" si="140"/>
        <v>58</v>
      </c>
      <c r="R2177" s="16" t="s">
        <v>1499</v>
      </c>
      <c r="T2177" s="16">
        <f t="shared" si="137"/>
        <v>1</v>
      </c>
    </row>
    <row r="2178" spans="1:20" x14ac:dyDescent="0.2">
      <c r="A2178" s="1">
        <v>2174</v>
      </c>
      <c r="B2178" s="24" t="s">
        <v>667</v>
      </c>
      <c r="C2178" s="24" t="s">
        <v>1844</v>
      </c>
      <c r="D2178" s="30"/>
      <c r="E2178" s="29">
        <v>2004</v>
      </c>
      <c r="F2178" s="16">
        <v>2026</v>
      </c>
      <c r="J2178" s="17">
        <v>0</v>
      </c>
      <c r="M2178" s="17">
        <f t="shared" si="136"/>
        <v>0</v>
      </c>
      <c r="N2178" s="16" t="s">
        <v>803</v>
      </c>
      <c r="Q2178" s="16">
        <f t="shared" si="140"/>
        <v>22</v>
      </c>
      <c r="R2178" s="16" t="s">
        <v>2279</v>
      </c>
      <c r="T2178" s="16">
        <f t="shared" si="137"/>
        <v>1</v>
      </c>
    </row>
    <row r="2179" spans="1:20" x14ac:dyDescent="0.2">
      <c r="A2179" s="1">
        <v>2175</v>
      </c>
      <c r="B2179" s="24" t="s">
        <v>652</v>
      </c>
      <c r="C2179" s="24" t="s">
        <v>973</v>
      </c>
      <c r="D2179" s="30"/>
      <c r="E2179" s="29">
        <v>2003</v>
      </c>
      <c r="F2179" s="16">
        <v>2026</v>
      </c>
      <c r="K2179" s="17">
        <v>0</v>
      </c>
      <c r="M2179" s="17">
        <f t="shared" si="136"/>
        <v>0</v>
      </c>
      <c r="N2179" s="16" t="s">
        <v>803</v>
      </c>
      <c r="Q2179" s="16">
        <f t="shared" si="140"/>
        <v>23</v>
      </c>
      <c r="R2179" s="16" t="s">
        <v>2279</v>
      </c>
      <c r="T2179" s="16">
        <f t="shared" si="137"/>
        <v>1</v>
      </c>
    </row>
    <row r="2180" spans="1:20" x14ac:dyDescent="0.2">
      <c r="A2180" s="1">
        <v>2176</v>
      </c>
      <c r="B2180" s="24" t="s">
        <v>2381</v>
      </c>
      <c r="C2180" s="24" t="s">
        <v>132</v>
      </c>
      <c r="D2180" s="30"/>
      <c r="E2180" s="29">
        <v>2004</v>
      </c>
      <c r="F2180" s="16">
        <v>2026</v>
      </c>
      <c r="L2180" s="17">
        <v>0</v>
      </c>
      <c r="M2180" s="17">
        <f t="shared" ref="M2180:M2243" si="141">SUM(G2180:L2180)</f>
        <v>0</v>
      </c>
      <c r="N2180" s="16" t="s">
        <v>803</v>
      </c>
      <c r="Q2180" s="16">
        <f t="shared" si="140"/>
        <v>22</v>
      </c>
      <c r="R2180" s="16" t="s">
        <v>2279</v>
      </c>
      <c r="T2180" s="16">
        <f t="shared" si="137"/>
        <v>1</v>
      </c>
    </row>
    <row r="2181" spans="1:20" x14ac:dyDescent="0.2">
      <c r="A2181" s="1">
        <v>2177</v>
      </c>
      <c r="B2181" s="24" t="s">
        <v>2383</v>
      </c>
      <c r="C2181" s="24" t="s">
        <v>337</v>
      </c>
      <c r="D2181" s="30"/>
      <c r="E2181" s="29">
        <v>1968</v>
      </c>
      <c r="F2181" s="16">
        <v>2026</v>
      </c>
      <c r="L2181" s="17">
        <v>0</v>
      </c>
      <c r="M2181" s="17">
        <f t="shared" si="141"/>
        <v>0</v>
      </c>
      <c r="N2181" s="16" t="s">
        <v>803</v>
      </c>
      <c r="Q2181" s="16">
        <f t="shared" si="140"/>
        <v>58</v>
      </c>
      <c r="R2181" s="16" t="s">
        <v>1499</v>
      </c>
      <c r="T2181" s="16">
        <f t="shared" ref="T2181:T2244" si="142">COUNT(G2181:L2181)</f>
        <v>1</v>
      </c>
    </row>
    <row r="2182" spans="1:20" x14ac:dyDescent="0.2">
      <c r="A2182" s="1">
        <v>2178</v>
      </c>
      <c r="B2182" s="24" t="s">
        <v>2385</v>
      </c>
      <c r="C2182" s="24" t="s">
        <v>2386</v>
      </c>
      <c r="D2182" s="30"/>
      <c r="E2182" s="29">
        <v>1999</v>
      </c>
      <c r="F2182" s="16">
        <v>2026</v>
      </c>
      <c r="L2182" s="17">
        <v>0</v>
      </c>
      <c r="M2182" s="17">
        <f t="shared" si="141"/>
        <v>0</v>
      </c>
      <c r="N2182" s="16" t="s">
        <v>803</v>
      </c>
      <c r="Q2182" s="16">
        <f t="shared" si="140"/>
        <v>27</v>
      </c>
      <c r="R2182" s="16" t="s">
        <v>2279</v>
      </c>
      <c r="T2182" s="16">
        <f t="shared" si="142"/>
        <v>1</v>
      </c>
    </row>
    <row r="2183" spans="1:20" x14ac:dyDescent="0.2">
      <c r="A2183" s="1">
        <v>2179</v>
      </c>
      <c r="B2183" s="24" t="s">
        <v>2387</v>
      </c>
      <c r="C2183" s="24" t="s">
        <v>284</v>
      </c>
      <c r="D2183" s="30" t="s">
        <v>805</v>
      </c>
      <c r="E2183" s="31"/>
      <c r="F2183" s="16">
        <v>2026</v>
      </c>
      <c r="L2183" s="17">
        <v>0</v>
      </c>
      <c r="M2183" s="17">
        <f t="shared" si="141"/>
        <v>0</v>
      </c>
      <c r="N2183" s="16" t="s">
        <v>803</v>
      </c>
      <c r="R2183" s="16" t="s">
        <v>4525</v>
      </c>
      <c r="T2183" s="16">
        <f t="shared" si="142"/>
        <v>1</v>
      </c>
    </row>
    <row r="2184" spans="1:20" x14ac:dyDescent="0.2">
      <c r="A2184" s="1">
        <v>2180</v>
      </c>
      <c r="B2184" s="24" t="s">
        <v>2566</v>
      </c>
      <c r="C2184" s="24" t="s">
        <v>297</v>
      </c>
      <c r="D2184" s="30"/>
      <c r="E2184" s="29">
        <v>1999</v>
      </c>
      <c r="F2184" s="16">
        <v>2026</v>
      </c>
      <c r="I2184" s="17">
        <v>0</v>
      </c>
      <c r="L2184" s="17"/>
      <c r="M2184" s="17">
        <f t="shared" si="141"/>
        <v>0</v>
      </c>
      <c r="N2184" s="16" t="s">
        <v>803</v>
      </c>
      <c r="Q2184" s="16">
        <f t="shared" ref="Q2184:Q2194" si="143">SUM(F2184-E2184)</f>
        <v>27</v>
      </c>
      <c r="R2184" s="16" t="s">
        <v>2279</v>
      </c>
      <c r="T2184" s="16">
        <f t="shared" si="142"/>
        <v>1</v>
      </c>
    </row>
    <row r="2185" spans="1:20" x14ac:dyDescent="0.2">
      <c r="A2185" s="1">
        <v>2181</v>
      </c>
      <c r="B2185" s="24" t="s">
        <v>565</v>
      </c>
      <c r="C2185" s="24" t="s">
        <v>2856</v>
      </c>
      <c r="D2185" s="30"/>
      <c r="E2185" s="29">
        <v>2003</v>
      </c>
      <c r="F2185" s="16">
        <v>2026</v>
      </c>
      <c r="J2185" s="17">
        <v>0</v>
      </c>
      <c r="M2185" s="17">
        <f t="shared" si="141"/>
        <v>0</v>
      </c>
      <c r="N2185" s="16" t="s">
        <v>803</v>
      </c>
      <c r="Q2185" s="16">
        <f t="shared" si="143"/>
        <v>23</v>
      </c>
      <c r="R2185" s="16" t="s">
        <v>2279</v>
      </c>
      <c r="T2185" s="16">
        <f t="shared" si="142"/>
        <v>1</v>
      </c>
    </row>
    <row r="2186" spans="1:20" x14ac:dyDescent="0.2">
      <c r="A2186" s="1">
        <v>2182</v>
      </c>
      <c r="B2186" s="24" t="s">
        <v>2990</v>
      </c>
      <c r="C2186" s="24" t="s">
        <v>2989</v>
      </c>
      <c r="D2186" s="30"/>
      <c r="E2186" s="29">
        <v>2006</v>
      </c>
      <c r="F2186" s="16">
        <v>2026</v>
      </c>
      <c r="H2186" s="17">
        <v>0</v>
      </c>
      <c r="M2186" s="17">
        <f t="shared" si="141"/>
        <v>0</v>
      </c>
      <c r="N2186" s="16" t="s">
        <v>803</v>
      </c>
      <c r="Q2186" s="16">
        <f t="shared" si="143"/>
        <v>20</v>
      </c>
      <c r="R2186" s="16" t="s">
        <v>2279</v>
      </c>
      <c r="T2186" s="16">
        <f t="shared" si="142"/>
        <v>1</v>
      </c>
    </row>
    <row r="2187" spans="1:20" x14ac:dyDescent="0.2">
      <c r="A2187" s="1">
        <v>2183</v>
      </c>
      <c r="B2187" s="24" t="s">
        <v>1374</v>
      </c>
      <c r="C2187" s="24" t="s">
        <v>2569</v>
      </c>
      <c r="D2187" s="30"/>
      <c r="E2187" s="29">
        <v>2006</v>
      </c>
      <c r="F2187" s="16">
        <v>2026</v>
      </c>
      <c r="I2187" s="17">
        <v>0</v>
      </c>
      <c r="L2187" s="17"/>
      <c r="M2187" s="17">
        <f t="shared" si="141"/>
        <v>0</v>
      </c>
      <c r="N2187" s="16" t="s">
        <v>803</v>
      </c>
      <c r="Q2187" s="16">
        <f t="shared" si="143"/>
        <v>20</v>
      </c>
      <c r="R2187" s="16" t="s">
        <v>2279</v>
      </c>
      <c r="T2187" s="16">
        <f t="shared" si="142"/>
        <v>1</v>
      </c>
    </row>
    <row r="2188" spans="1:20" x14ac:dyDescent="0.2">
      <c r="A2188" s="1">
        <v>2184</v>
      </c>
      <c r="B2188" s="24" t="s">
        <v>2881</v>
      </c>
      <c r="C2188" s="24" t="s">
        <v>1311</v>
      </c>
      <c r="D2188" s="28" t="s">
        <v>2882</v>
      </c>
      <c r="E2188" s="29">
        <v>1991</v>
      </c>
      <c r="F2188" s="16">
        <v>2026</v>
      </c>
      <c r="G2188" s="17">
        <v>0</v>
      </c>
      <c r="J2188" s="17"/>
      <c r="M2188" s="17">
        <f t="shared" si="141"/>
        <v>0</v>
      </c>
      <c r="N2188" s="24" t="s">
        <v>803</v>
      </c>
      <c r="Q2188" s="16">
        <f t="shared" si="143"/>
        <v>35</v>
      </c>
      <c r="R2188" s="16" t="s">
        <v>1467</v>
      </c>
      <c r="T2188" s="16">
        <f t="shared" si="142"/>
        <v>1</v>
      </c>
    </row>
    <row r="2189" spans="1:20" x14ac:dyDescent="0.2">
      <c r="A2189" s="1">
        <v>2185</v>
      </c>
      <c r="B2189" s="24" t="s">
        <v>2388</v>
      </c>
      <c r="C2189" s="24" t="s">
        <v>232</v>
      </c>
      <c r="D2189" s="30"/>
      <c r="E2189" s="29">
        <v>1985</v>
      </c>
      <c r="F2189" s="16">
        <v>2026</v>
      </c>
      <c r="L2189" s="17">
        <v>0</v>
      </c>
      <c r="M2189" s="17">
        <f t="shared" si="141"/>
        <v>0</v>
      </c>
      <c r="N2189" s="16" t="s">
        <v>803</v>
      </c>
      <c r="Q2189" s="16">
        <f t="shared" si="143"/>
        <v>41</v>
      </c>
      <c r="R2189" s="16" t="s">
        <v>831</v>
      </c>
      <c r="T2189" s="16">
        <f t="shared" si="142"/>
        <v>1</v>
      </c>
    </row>
    <row r="2190" spans="1:20" x14ac:dyDescent="0.2">
      <c r="A2190" s="1">
        <v>2186</v>
      </c>
      <c r="B2190" s="24" t="s">
        <v>2830</v>
      </c>
      <c r="C2190" s="24" t="s">
        <v>2831</v>
      </c>
      <c r="D2190" s="30"/>
      <c r="E2190" s="29">
        <v>1990</v>
      </c>
      <c r="F2190" s="16">
        <v>2026</v>
      </c>
      <c r="J2190" s="17">
        <v>0</v>
      </c>
      <c r="M2190" s="17">
        <f t="shared" si="141"/>
        <v>0</v>
      </c>
      <c r="N2190" s="16" t="s">
        <v>803</v>
      </c>
      <c r="Q2190" s="16">
        <f t="shared" si="143"/>
        <v>36</v>
      </c>
      <c r="R2190" s="16" t="s">
        <v>1467</v>
      </c>
      <c r="T2190" s="16">
        <f t="shared" si="142"/>
        <v>1</v>
      </c>
    </row>
    <row r="2191" spans="1:20" x14ac:dyDescent="0.2">
      <c r="A2191" s="1">
        <v>2187</v>
      </c>
      <c r="B2191" s="24" t="s">
        <v>2392</v>
      </c>
      <c r="C2191" s="24" t="s">
        <v>2530</v>
      </c>
      <c r="D2191" s="22" t="s">
        <v>4386</v>
      </c>
      <c r="E2191" s="29">
        <v>2005</v>
      </c>
      <c r="F2191" s="16">
        <v>2026</v>
      </c>
      <c r="J2191" s="17">
        <v>0</v>
      </c>
      <c r="M2191" s="17">
        <f t="shared" si="141"/>
        <v>0</v>
      </c>
      <c r="N2191" s="16" t="s">
        <v>803</v>
      </c>
      <c r="Q2191" s="16">
        <f t="shared" si="143"/>
        <v>21</v>
      </c>
      <c r="R2191" s="16" t="s">
        <v>2279</v>
      </c>
      <c r="T2191" s="16">
        <f t="shared" si="142"/>
        <v>1</v>
      </c>
    </row>
    <row r="2192" spans="1:20" x14ac:dyDescent="0.2">
      <c r="A2192" s="1">
        <v>2188</v>
      </c>
      <c r="B2192" s="24" t="s">
        <v>2571</v>
      </c>
      <c r="C2192" s="24" t="s">
        <v>404</v>
      </c>
      <c r="D2192" s="30"/>
      <c r="E2192" s="29">
        <v>1978</v>
      </c>
      <c r="F2192" s="16">
        <v>2026</v>
      </c>
      <c r="I2192" s="17">
        <v>0</v>
      </c>
      <c r="L2192" s="17"/>
      <c r="M2192" s="17">
        <f t="shared" si="141"/>
        <v>0</v>
      </c>
      <c r="N2192" s="16" t="s">
        <v>803</v>
      </c>
      <c r="Q2192" s="16">
        <f t="shared" si="143"/>
        <v>48</v>
      </c>
      <c r="R2192" s="16" t="s">
        <v>1479</v>
      </c>
      <c r="T2192" s="16">
        <f t="shared" si="142"/>
        <v>1</v>
      </c>
    </row>
    <row r="2193" spans="1:20" x14ac:dyDescent="0.2">
      <c r="A2193" s="1">
        <v>2189</v>
      </c>
      <c r="B2193" s="24" t="s">
        <v>2396</v>
      </c>
      <c r="C2193" s="24" t="s">
        <v>2397</v>
      </c>
      <c r="D2193" s="30"/>
      <c r="E2193" s="29">
        <v>1997</v>
      </c>
      <c r="F2193" s="16">
        <v>2026</v>
      </c>
      <c r="L2193" s="17">
        <v>0</v>
      </c>
      <c r="M2193" s="17">
        <f t="shared" si="141"/>
        <v>0</v>
      </c>
      <c r="N2193" s="16" t="s">
        <v>803</v>
      </c>
      <c r="Q2193" s="16">
        <f t="shared" si="143"/>
        <v>29</v>
      </c>
      <c r="R2193" s="16" t="s">
        <v>2279</v>
      </c>
      <c r="T2193" s="16">
        <f t="shared" si="142"/>
        <v>1</v>
      </c>
    </row>
    <row r="2194" spans="1:20" x14ac:dyDescent="0.2">
      <c r="A2194" s="1">
        <v>2190</v>
      </c>
      <c r="B2194" s="24" t="s">
        <v>658</v>
      </c>
      <c r="C2194" s="24" t="s">
        <v>2405</v>
      </c>
      <c r="D2194" s="30"/>
      <c r="E2194" s="29">
        <v>1985</v>
      </c>
      <c r="F2194" s="16">
        <v>2026</v>
      </c>
      <c r="L2194" s="17">
        <v>0</v>
      </c>
      <c r="M2194" s="17">
        <f t="shared" si="141"/>
        <v>0</v>
      </c>
      <c r="N2194" s="16" t="s">
        <v>803</v>
      </c>
      <c r="Q2194" s="16">
        <f t="shared" si="143"/>
        <v>41</v>
      </c>
      <c r="R2194" s="16" t="s">
        <v>831</v>
      </c>
      <c r="T2194" s="16">
        <f t="shared" si="142"/>
        <v>1</v>
      </c>
    </row>
    <row r="2195" spans="1:20" x14ac:dyDescent="0.2">
      <c r="A2195" s="1">
        <v>2191</v>
      </c>
      <c r="B2195" s="16" t="s">
        <v>658</v>
      </c>
      <c r="C2195" s="16" t="s">
        <v>2771</v>
      </c>
      <c r="D2195" s="30" t="s">
        <v>2807</v>
      </c>
      <c r="E2195" s="30"/>
      <c r="F2195" s="16">
        <v>2026</v>
      </c>
      <c r="I2195" s="17">
        <v>0</v>
      </c>
      <c r="M2195" s="17">
        <f t="shared" si="141"/>
        <v>0</v>
      </c>
      <c r="N2195" s="16" t="s">
        <v>803</v>
      </c>
      <c r="R2195" s="16" t="s">
        <v>4525</v>
      </c>
      <c r="T2195" s="16">
        <f t="shared" si="142"/>
        <v>1</v>
      </c>
    </row>
    <row r="2196" spans="1:20" x14ac:dyDescent="0.2">
      <c r="A2196" s="1">
        <v>2192</v>
      </c>
      <c r="B2196" s="24" t="s">
        <v>538</v>
      </c>
      <c r="C2196" s="24" t="s">
        <v>1413</v>
      </c>
      <c r="D2196" s="30"/>
      <c r="E2196" s="29">
        <v>2006</v>
      </c>
      <c r="F2196" s="16">
        <v>2026</v>
      </c>
      <c r="J2196" s="17">
        <v>0</v>
      </c>
      <c r="M2196" s="17">
        <f t="shared" si="141"/>
        <v>0</v>
      </c>
      <c r="N2196" s="16" t="s">
        <v>803</v>
      </c>
      <c r="Q2196" s="16">
        <f t="shared" ref="Q2196:Q2214" si="144">SUM(F2196-E2196)</f>
        <v>20</v>
      </c>
      <c r="R2196" s="16" t="s">
        <v>2279</v>
      </c>
      <c r="T2196" s="16">
        <f t="shared" si="142"/>
        <v>1</v>
      </c>
    </row>
    <row r="2197" spans="1:20" x14ac:dyDescent="0.2">
      <c r="A2197" s="1">
        <v>2193</v>
      </c>
      <c r="B2197" s="24" t="s">
        <v>538</v>
      </c>
      <c r="C2197" s="24" t="s">
        <v>2859</v>
      </c>
      <c r="D2197" s="30"/>
      <c r="E2197" s="29">
        <v>2001</v>
      </c>
      <c r="F2197" s="16">
        <v>2026</v>
      </c>
      <c r="J2197" s="17">
        <v>0</v>
      </c>
      <c r="M2197" s="17">
        <f t="shared" si="141"/>
        <v>0</v>
      </c>
      <c r="N2197" s="16" t="s">
        <v>803</v>
      </c>
      <c r="Q2197" s="16">
        <f t="shared" si="144"/>
        <v>25</v>
      </c>
      <c r="R2197" s="16" t="s">
        <v>2279</v>
      </c>
      <c r="T2197" s="16">
        <f t="shared" si="142"/>
        <v>1</v>
      </c>
    </row>
    <row r="2198" spans="1:20" x14ac:dyDescent="0.2">
      <c r="A2198" s="1">
        <v>2194</v>
      </c>
      <c r="B2198" s="24" t="s">
        <v>538</v>
      </c>
      <c r="C2198" s="24" t="s">
        <v>1211</v>
      </c>
      <c r="D2198" s="30"/>
      <c r="E2198" s="29">
        <v>1964</v>
      </c>
      <c r="F2198" s="16">
        <v>2026</v>
      </c>
      <c r="L2198" s="17">
        <v>0</v>
      </c>
      <c r="M2198" s="17">
        <f t="shared" si="141"/>
        <v>0</v>
      </c>
      <c r="N2198" s="16" t="s">
        <v>803</v>
      </c>
      <c r="Q2198" s="16">
        <f t="shared" si="144"/>
        <v>62</v>
      </c>
      <c r="R2198" s="16" t="s">
        <v>833</v>
      </c>
      <c r="T2198" s="16">
        <f t="shared" si="142"/>
        <v>1</v>
      </c>
    </row>
    <row r="2199" spans="1:20" x14ac:dyDescent="0.2">
      <c r="A2199" s="1">
        <v>2195</v>
      </c>
      <c r="B2199" s="24" t="s">
        <v>2026</v>
      </c>
      <c r="C2199" s="24" t="s">
        <v>2398</v>
      </c>
      <c r="D2199" s="30"/>
      <c r="E2199" s="29">
        <v>2001</v>
      </c>
      <c r="F2199" s="16">
        <v>2026</v>
      </c>
      <c r="L2199" s="17">
        <v>0</v>
      </c>
      <c r="M2199" s="17">
        <f t="shared" si="141"/>
        <v>0</v>
      </c>
      <c r="N2199" s="16" t="s">
        <v>803</v>
      </c>
      <c r="Q2199" s="16">
        <f t="shared" si="144"/>
        <v>25</v>
      </c>
      <c r="R2199" s="16" t="s">
        <v>2279</v>
      </c>
      <c r="T2199" s="16">
        <f t="shared" si="142"/>
        <v>1</v>
      </c>
    </row>
    <row r="2200" spans="1:20" x14ac:dyDescent="0.2">
      <c r="A2200" s="1">
        <v>2196</v>
      </c>
      <c r="B2200" s="24" t="s">
        <v>1383</v>
      </c>
      <c r="C2200" s="16" t="s">
        <v>331</v>
      </c>
      <c r="D2200" s="30"/>
      <c r="E2200" s="29">
        <v>1989</v>
      </c>
      <c r="F2200" s="16">
        <v>2026</v>
      </c>
      <c r="J2200" s="17">
        <v>0</v>
      </c>
      <c r="M2200" s="17">
        <f t="shared" si="141"/>
        <v>0</v>
      </c>
      <c r="N2200" s="16" t="s">
        <v>803</v>
      </c>
      <c r="Q2200" s="16">
        <f t="shared" si="144"/>
        <v>37</v>
      </c>
      <c r="R2200" s="16" t="s">
        <v>1467</v>
      </c>
      <c r="T2200" s="16">
        <f t="shared" si="142"/>
        <v>1</v>
      </c>
    </row>
    <row r="2201" spans="1:20" x14ac:dyDescent="0.2">
      <c r="A2201" s="1">
        <v>2197</v>
      </c>
      <c r="B2201" s="24" t="s">
        <v>466</v>
      </c>
      <c r="C2201" s="16" t="s">
        <v>2832</v>
      </c>
      <c r="D2201" s="22" t="s">
        <v>4390</v>
      </c>
      <c r="E2201" s="29">
        <v>1992</v>
      </c>
      <c r="F2201" s="16">
        <v>2026</v>
      </c>
      <c r="J2201" s="17">
        <v>0</v>
      </c>
      <c r="M2201" s="17">
        <f t="shared" si="141"/>
        <v>0</v>
      </c>
      <c r="N2201" s="16" t="s">
        <v>803</v>
      </c>
      <c r="Q2201" s="16">
        <f t="shared" si="144"/>
        <v>34</v>
      </c>
      <c r="R2201" s="16" t="s">
        <v>830</v>
      </c>
      <c r="T2201" s="16">
        <f t="shared" si="142"/>
        <v>1</v>
      </c>
    </row>
    <row r="2202" spans="1:20" x14ac:dyDescent="0.2">
      <c r="A2202" s="1">
        <v>2198</v>
      </c>
      <c r="B2202" s="24" t="s">
        <v>598</v>
      </c>
      <c r="C2202" s="24" t="s">
        <v>292</v>
      </c>
      <c r="D2202" s="30"/>
      <c r="E2202" s="29">
        <v>1988</v>
      </c>
      <c r="F2202" s="16">
        <v>2026</v>
      </c>
      <c r="I2202" s="17">
        <v>0</v>
      </c>
      <c r="L2202" s="17"/>
      <c r="M2202" s="17">
        <f t="shared" si="141"/>
        <v>0</v>
      </c>
      <c r="N2202" s="16" t="s">
        <v>803</v>
      </c>
      <c r="Q2202" s="16">
        <f t="shared" si="144"/>
        <v>38</v>
      </c>
      <c r="R2202" s="16" t="s">
        <v>1467</v>
      </c>
      <c r="T2202" s="16">
        <f t="shared" si="142"/>
        <v>1</v>
      </c>
    </row>
    <row r="2203" spans="1:20" x14ac:dyDescent="0.2">
      <c r="A2203" s="1">
        <v>2199</v>
      </c>
      <c r="B2203" s="24" t="s">
        <v>2582</v>
      </c>
      <c r="C2203" s="24" t="s">
        <v>290</v>
      </c>
      <c r="D2203" s="22" t="s">
        <v>2807</v>
      </c>
      <c r="E2203" s="29">
        <v>1981</v>
      </c>
      <c r="F2203" s="16">
        <v>2026</v>
      </c>
      <c r="I2203" s="17">
        <v>0</v>
      </c>
      <c r="L2203" s="17"/>
      <c r="M2203" s="17">
        <f t="shared" si="141"/>
        <v>0</v>
      </c>
      <c r="N2203" s="16" t="s">
        <v>803</v>
      </c>
      <c r="Q2203" s="16">
        <f t="shared" si="144"/>
        <v>45</v>
      </c>
      <c r="R2203" s="16" t="s">
        <v>1479</v>
      </c>
      <c r="T2203" s="16">
        <f t="shared" si="142"/>
        <v>1</v>
      </c>
    </row>
    <row r="2204" spans="1:20" x14ac:dyDescent="0.2">
      <c r="A2204" s="1">
        <v>2200</v>
      </c>
      <c r="B2204" s="24" t="s">
        <v>599</v>
      </c>
      <c r="C2204" s="24" t="s">
        <v>292</v>
      </c>
      <c r="D2204" s="22" t="s">
        <v>4397</v>
      </c>
      <c r="E2204" s="29">
        <v>1999</v>
      </c>
      <c r="F2204" s="16">
        <v>2026</v>
      </c>
      <c r="J2204" s="17">
        <v>0</v>
      </c>
      <c r="M2204" s="17">
        <f t="shared" si="141"/>
        <v>0</v>
      </c>
      <c r="N2204" s="16" t="s">
        <v>803</v>
      </c>
      <c r="Q2204" s="16">
        <f t="shared" si="144"/>
        <v>27</v>
      </c>
      <c r="R2204" s="16" t="s">
        <v>2279</v>
      </c>
      <c r="T2204" s="16">
        <f t="shared" si="142"/>
        <v>1</v>
      </c>
    </row>
    <row r="2205" spans="1:20" x14ac:dyDescent="0.2">
      <c r="A2205" s="1">
        <v>2201</v>
      </c>
      <c r="B2205" s="24" t="s">
        <v>2586</v>
      </c>
      <c r="C2205" s="24" t="s">
        <v>973</v>
      </c>
      <c r="D2205" s="30"/>
      <c r="E2205" s="29">
        <v>1996</v>
      </c>
      <c r="F2205" s="16">
        <v>2026</v>
      </c>
      <c r="I2205" s="17">
        <v>0</v>
      </c>
      <c r="L2205" s="17"/>
      <c r="M2205" s="17">
        <f t="shared" si="141"/>
        <v>0</v>
      </c>
      <c r="N2205" s="16" t="s">
        <v>803</v>
      </c>
      <c r="Q2205" s="16">
        <f t="shared" si="144"/>
        <v>30</v>
      </c>
      <c r="R2205" s="16" t="s">
        <v>830</v>
      </c>
      <c r="T2205" s="16">
        <f t="shared" si="142"/>
        <v>1</v>
      </c>
    </row>
    <row r="2206" spans="1:20" x14ac:dyDescent="0.2">
      <c r="A2206" s="1">
        <v>2202</v>
      </c>
      <c r="B2206" s="24" t="s">
        <v>1387</v>
      </c>
      <c r="C2206" s="24" t="s">
        <v>2587</v>
      </c>
      <c r="D2206" s="22" t="s">
        <v>2890</v>
      </c>
      <c r="E2206" s="29">
        <v>1997</v>
      </c>
      <c r="F2206" s="16">
        <v>2026</v>
      </c>
      <c r="I2206" s="17">
        <v>0</v>
      </c>
      <c r="L2206" s="17"/>
      <c r="M2206" s="17">
        <f t="shared" si="141"/>
        <v>0</v>
      </c>
      <c r="N2206" s="16" t="s">
        <v>803</v>
      </c>
      <c r="Q2206" s="16">
        <f t="shared" si="144"/>
        <v>29</v>
      </c>
      <c r="R2206" s="16" t="s">
        <v>2279</v>
      </c>
      <c r="T2206" s="16">
        <f t="shared" si="142"/>
        <v>1</v>
      </c>
    </row>
    <row r="2207" spans="1:20" x14ac:dyDescent="0.2">
      <c r="A2207" s="1">
        <v>2203</v>
      </c>
      <c r="B2207" s="24" t="s">
        <v>2404</v>
      </c>
      <c r="C2207" s="24" t="s">
        <v>307</v>
      </c>
      <c r="D2207" s="30"/>
      <c r="E2207" s="29">
        <v>2000</v>
      </c>
      <c r="F2207" s="16">
        <v>2026</v>
      </c>
      <c r="L2207" s="17">
        <v>0</v>
      </c>
      <c r="M2207" s="17">
        <f t="shared" si="141"/>
        <v>0</v>
      </c>
      <c r="N2207" s="16" t="s">
        <v>803</v>
      </c>
      <c r="Q2207" s="16">
        <f t="shared" si="144"/>
        <v>26</v>
      </c>
      <c r="R2207" s="16" t="s">
        <v>2279</v>
      </c>
      <c r="T2207" s="16">
        <f t="shared" si="142"/>
        <v>1</v>
      </c>
    </row>
    <row r="2208" spans="1:20" x14ac:dyDescent="0.2">
      <c r="A2208" s="1">
        <v>2204</v>
      </c>
      <c r="B2208" s="24" t="s">
        <v>2452</v>
      </c>
      <c r="C2208" s="24" t="s">
        <v>968</v>
      </c>
      <c r="D2208" s="30"/>
      <c r="E2208" s="29">
        <v>2005</v>
      </c>
      <c r="F2208" s="16">
        <v>2026</v>
      </c>
      <c r="H2208" s="17">
        <v>0</v>
      </c>
      <c r="M2208" s="17">
        <f t="shared" si="141"/>
        <v>0</v>
      </c>
      <c r="N2208" s="16" t="s">
        <v>803</v>
      </c>
      <c r="Q2208" s="16">
        <f t="shared" si="144"/>
        <v>21</v>
      </c>
      <c r="R2208" s="16" t="s">
        <v>2279</v>
      </c>
      <c r="T2208" s="16">
        <f t="shared" si="142"/>
        <v>1</v>
      </c>
    </row>
    <row r="2209" spans="1:20" x14ac:dyDescent="0.2">
      <c r="A2209" s="1">
        <v>2205</v>
      </c>
      <c r="B2209" s="24" t="s">
        <v>2834</v>
      </c>
      <c r="C2209" s="24" t="s">
        <v>297</v>
      </c>
      <c r="D2209" s="22" t="s">
        <v>4400</v>
      </c>
      <c r="E2209" s="29">
        <v>1990</v>
      </c>
      <c r="F2209" s="16">
        <v>2026</v>
      </c>
      <c r="J2209" s="17">
        <v>0</v>
      </c>
      <c r="M2209" s="17">
        <f t="shared" si="141"/>
        <v>0</v>
      </c>
      <c r="N2209" s="16" t="s">
        <v>803</v>
      </c>
      <c r="Q2209" s="16">
        <f t="shared" si="144"/>
        <v>36</v>
      </c>
      <c r="R2209" s="16" t="s">
        <v>1467</v>
      </c>
      <c r="T2209" s="16">
        <f t="shared" si="142"/>
        <v>1</v>
      </c>
    </row>
    <row r="2210" spans="1:20" x14ac:dyDescent="0.2">
      <c r="A2210" s="1">
        <v>2206</v>
      </c>
      <c r="B2210" s="24" t="s">
        <v>2406</v>
      </c>
      <c r="C2210" s="24" t="s">
        <v>326</v>
      </c>
      <c r="D2210" s="30"/>
      <c r="E2210" s="29">
        <v>1990</v>
      </c>
      <c r="F2210" s="16">
        <v>2026</v>
      </c>
      <c r="L2210" s="17">
        <v>0</v>
      </c>
      <c r="M2210" s="17">
        <f t="shared" si="141"/>
        <v>0</v>
      </c>
      <c r="N2210" s="16" t="s">
        <v>803</v>
      </c>
      <c r="Q2210" s="16">
        <f t="shared" si="144"/>
        <v>36</v>
      </c>
      <c r="R2210" s="16" t="s">
        <v>1467</v>
      </c>
      <c r="T2210" s="16">
        <f t="shared" si="142"/>
        <v>1</v>
      </c>
    </row>
    <row r="2211" spans="1:20" x14ac:dyDescent="0.2">
      <c r="A2211" s="1">
        <v>2207</v>
      </c>
      <c r="B2211" s="16" t="s">
        <v>2407</v>
      </c>
      <c r="C2211" s="16" t="s">
        <v>1125</v>
      </c>
      <c r="D2211" s="30"/>
      <c r="E2211" s="30">
        <v>2003</v>
      </c>
      <c r="F2211" s="16">
        <v>2026</v>
      </c>
      <c r="I2211" s="17">
        <v>0</v>
      </c>
      <c r="M2211" s="17">
        <f t="shared" si="141"/>
        <v>0</v>
      </c>
      <c r="N2211" s="16" t="s">
        <v>803</v>
      </c>
      <c r="Q2211" s="16">
        <f t="shared" si="144"/>
        <v>23</v>
      </c>
      <c r="R2211" s="16" t="s">
        <v>2279</v>
      </c>
      <c r="T2211" s="16">
        <f t="shared" si="142"/>
        <v>1</v>
      </c>
    </row>
    <row r="2212" spans="1:20" x14ac:dyDescent="0.2">
      <c r="A2212" s="1">
        <v>2208</v>
      </c>
      <c r="B2212" s="24" t="s">
        <v>2573</v>
      </c>
      <c r="C2212" s="24" t="s">
        <v>2574</v>
      </c>
      <c r="D2212" s="30"/>
      <c r="E2212" s="29">
        <v>2000</v>
      </c>
      <c r="F2212" s="16">
        <v>2026</v>
      </c>
      <c r="I2212" s="17">
        <v>0</v>
      </c>
      <c r="L2212" s="17"/>
      <c r="M2212" s="17">
        <f t="shared" si="141"/>
        <v>0</v>
      </c>
      <c r="N2212" s="16" t="s">
        <v>803</v>
      </c>
      <c r="Q2212" s="16">
        <f t="shared" si="144"/>
        <v>26</v>
      </c>
      <c r="R2212" s="16" t="s">
        <v>2279</v>
      </c>
      <c r="T2212" s="16">
        <f t="shared" si="142"/>
        <v>1</v>
      </c>
    </row>
    <row r="2213" spans="1:20" x14ac:dyDescent="0.2">
      <c r="A2213" s="1">
        <v>2209</v>
      </c>
      <c r="B2213" s="24" t="s">
        <v>1036</v>
      </c>
      <c r="C2213" s="24" t="s">
        <v>2950</v>
      </c>
      <c r="D2213" s="30"/>
      <c r="E2213" s="29">
        <v>2000</v>
      </c>
      <c r="F2213" s="16">
        <v>2026</v>
      </c>
      <c r="G2213" s="17"/>
      <c r="H2213" s="17">
        <v>0</v>
      </c>
      <c r="M2213" s="17">
        <f t="shared" si="141"/>
        <v>0</v>
      </c>
      <c r="N2213" s="16" t="s">
        <v>803</v>
      </c>
      <c r="Q2213" s="16">
        <f t="shared" si="144"/>
        <v>26</v>
      </c>
      <c r="R2213" s="16" t="s">
        <v>2279</v>
      </c>
      <c r="T2213" s="16">
        <f t="shared" si="142"/>
        <v>1</v>
      </c>
    </row>
    <row r="2214" spans="1:20" x14ac:dyDescent="0.2">
      <c r="A2214" s="1">
        <v>2210</v>
      </c>
      <c r="B2214" s="24" t="s">
        <v>709</v>
      </c>
      <c r="C2214" s="24" t="s">
        <v>290</v>
      </c>
      <c r="D2214" s="22" t="s">
        <v>4403</v>
      </c>
      <c r="E2214" s="29">
        <v>1996</v>
      </c>
      <c r="F2214" s="16">
        <v>2026</v>
      </c>
      <c r="I2214" s="17">
        <v>0</v>
      </c>
      <c r="M2214" s="17">
        <f t="shared" si="141"/>
        <v>0</v>
      </c>
      <c r="N2214" s="16" t="s">
        <v>803</v>
      </c>
      <c r="Q2214" s="16">
        <f t="shared" si="144"/>
        <v>30</v>
      </c>
      <c r="R2214" s="16" t="s">
        <v>830</v>
      </c>
      <c r="T2214" s="16">
        <f t="shared" si="142"/>
        <v>1</v>
      </c>
    </row>
    <row r="2215" spans="1:20" x14ac:dyDescent="0.2">
      <c r="A2215" s="1">
        <v>2211</v>
      </c>
      <c r="B2215" s="24" t="s">
        <v>2835</v>
      </c>
      <c r="C2215" s="24" t="s">
        <v>2598</v>
      </c>
      <c r="D2215" s="30"/>
      <c r="E2215" s="31"/>
      <c r="F2215" s="16">
        <v>2026</v>
      </c>
      <c r="J2215" s="17">
        <v>0</v>
      </c>
      <c r="M2215" s="17">
        <f t="shared" si="141"/>
        <v>0</v>
      </c>
      <c r="N2215" s="16" t="s">
        <v>803</v>
      </c>
      <c r="R2215" s="16" t="s">
        <v>4525</v>
      </c>
      <c r="T2215" s="16">
        <f t="shared" si="142"/>
        <v>1</v>
      </c>
    </row>
    <row r="2216" spans="1:20" x14ac:dyDescent="0.2">
      <c r="A2216" s="1">
        <v>2212</v>
      </c>
      <c r="B2216" s="24" t="s">
        <v>2412</v>
      </c>
      <c r="C2216" s="24" t="s">
        <v>2413</v>
      </c>
      <c r="D2216" s="22" t="s">
        <v>2457</v>
      </c>
      <c r="E2216" s="29">
        <v>1996</v>
      </c>
      <c r="F2216" s="16">
        <v>2026</v>
      </c>
      <c r="L2216" s="17">
        <v>0</v>
      </c>
      <c r="M2216" s="17">
        <f t="shared" si="141"/>
        <v>0</v>
      </c>
      <c r="N2216" s="16" t="s">
        <v>803</v>
      </c>
      <c r="Q2216" s="16">
        <f t="shared" ref="Q2216:Q2247" si="145">SUM(F2216-E2216)</f>
        <v>30</v>
      </c>
      <c r="R2216" s="16" t="s">
        <v>830</v>
      </c>
      <c r="T2216" s="16">
        <f t="shared" si="142"/>
        <v>1</v>
      </c>
    </row>
    <row r="2217" spans="1:20" x14ac:dyDescent="0.2">
      <c r="A2217" s="1">
        <v>2213</v>
      </c>
      <c r="B2217" s="24" t="s">
        <v>2591</v>
      </c>
      <c r="C2217" s="24" t="s">
        <v>1818</v>
      </c>
      <c r="E2217" s="29">
        <v>1985</v>
      </c>
      <c r="F2217" s="16">
        <v>2026</v>
      </c>
      <c r="I2217" s="17">
        <v>0</v>
      </c>
      <c r="M2217" s="17">
        <f t="shared" si="141"/>
        <v>0</v>
      </c>
      <c r="N2217" s="16" t="s">
        <v>803</v>
      </c>
      <c r="Q2217" s="16">
        <f t="shared" si="145"/>
        <v>41</v>
      </c>
      <c r="R2217" s="16" t="s">
        <v>831</v>
      </c>
      <c r="T2217" s="16">
        <f t="shared" si="142"/>
        <v>1</v>
      </c>
    </row>
    <row r="2218" spans="1:20" x14ac:dyDescent="0.2">
      <c r="A2218" s="1">
        <v>2214</v>
      </c>
      <c r="B2218" s="24" t="s">
        <v>503</v>
      </c>
      <c r="C2218" s="24" t="s">
        <v>357</v>
      </c>
      <c r="D2218" s="30"/>
      <c r="E2218" s="29">
        <v>2000</v>
      </c>
      <c r="F2218" s="16">
        <v>2026</v>
      </c>
      <c r="I2218" s="17">
        <v>0</v>
      </c>
      <c r="M2218" s="17">
        <f t="shared" si="141"/>
        <v>0</v>
      </c>
      <c r="N2218" s="16" t="s">
        <v>803</v>
      </c>
      <c r="Q2218" s="16">
        <f t="shared" si="145"/>
        <v>26</v>
      </c>
      <c r="R2218" s="16" t="s">
        <v>2279</v>
      </c>
      <c r="T2218" s="16">
        <f t="shared" si="142"/>
        <v>1</v>
      </c>
    </row>
    <row r="2219" spans="1:20" x14ac:dyDescent="0.2">
      <c r="A2219" s="1">
        <v>2215</v>
      </c>
      <c r="B2219" s="24" t="s">
        <v>503</v>
      </c>
      <c r="C2219" s="24" t="s">
        <v>327</v>
      </c>
      <c r="D2219" s="22" t="s">
        <v>4407</v>
      </c>
      <c r="E2219" s="29">
        <v>1995</v>
      </c>
      <c r="F2219" s="16">
        <v>2026</v>
      </c>
      <c r="I2219" s="17">
        <v>0</v>
      </c>
      <c r="M2219" s="17">
        <f t="shared" si="141"/>
        <v>0</v>
      </c>
      <c r="N2219" s="16" t="s">
        <v>803</v>
      </c>
      <c r="Q2219" s="16">
        <f t="shared" si="145"/>
        <v>31</v>
      </c>
      <c r="R2219" s="16" t="s">
        <v>830</v>
      </c>
      <c r="T2219" s="16">
        <f t="shared" si="142"/>
        <v>1</v>
      </c>
    </row>
    <row r="2220" spans="1:20" x14ac:dyDescent="0.2">
      <c r="A2220" s="1">
        <v>2216</v>
      </c>
      <c r="B2220" s="24" t="s">
        <v>2987</v>
      </c>
      <c r="C2220" s="24" t="s">
        <v>948</v>
      </c>
      <c r="D2220" s="22" t="s">
        <v>4409</v>
      </c>
      <c r="E2220" s="29">
        <v>1982</v>
      </c>
      <c r="F2220" s="16">
        <v>2026</v>
      </c>
      <c r="H2220" s="17">
        <v>0</v>
      </c>
      <c r="M2220" s="17">
        <f t="shared" si="141"/>
        <v>0</v>
      </c>
      <c r="N2220" s="16" t="s">
        <v>803</v>
      </c>
      <c r="Q2220" s="16">
        <f t="shared" si="145"/>
        <v>44</v>
      </c>
      <c r="R2220" s="16" t="s">
        <v>831</v>
      </c>
      <c r="T2220" s="16">
        <f t="shared" si="142"/>
        <v>1</v>
      </c>
    </row>
    <row r="2221" spans="1:20" x14ac:dyDescent="0.2">
      <c r="A2221" s="1">
        <v>2217</v>
      </c>
      <c r="B2221" s="1" t="s">
        <v>737</v>
      </c>
      <c r="C2221" s="1" t="s">
        <v>242</v>
      </c>
      <c r="D2221" s="27" t="s">
        <v>19</v>
      </c>
      <c r="E2221" s="30">
        <v>1975</v>
      </c>
      <c r="F2221" s="16">
        <v>2026</v>
      </c>
      <c r="G2221" s="17">
        <v>4.2824074074074077E-2</v>
      </c>
      <c r="H2221" s="17"/>
      <c r="I2221" s="17"/>
      <c r="J2221" s="17"/>
      <c r="K2221" s="17"/>
      <c r="L2221" s="17"/>
      <c r="M2221" s="17">
        <f t="shared" si="141"/>
        <v>4.2824074074074077E-2</v>
      </c>
      <c r="N2221" s="16" t="s">
        <v>803</v>
      </c>
      <c r="P2221" s="17"/>
      <c r="Q2221" s="16">
        <f t="shared" si="145"/>
        <v>51</v>
      </c>
      <c r="R2221" s="16" t="s">
        <v>832</v>
      </c>
      <c r="S2221" s="16"/>
      <c r="T2221" s="16">
        <f t="shared" si="142"/>
        <v>1</v>
      </c>
    </row>
    <row r="2222" spans="1:20" x14ac:dyDescent="0.2">
      <c r="A2222" s="1">
        <v>2218</v>
      </c>
      <c r="B2222" s="24" t="s">
        <v>653</v>
      </c>
      <c r="C2222" s="24" t="s">
        <v>426</v>
      </c>
      <c r="D2222" s="30"/>
      <c r="E2222" s="29">
        <v>1992</v>
      </c>
      <c r="F2222" s="16">
        <v>2026</v>
      </c>
      <c r="I2222" s="17">
        <v>0</v>
      </c>
      <c r="M2222" s="17">
        <f t="shared" si="141"/>
        <v>0</v>
      </c>
      <c r="N2222" s="16" t="s">
        <v>803</v>
      </c>
      <c r="Q2222" s="16">
        <f t="shared" si="145"/>
        <v>34</v>
      </c>
      <c r="R2222" s="16" t="s">
        <v>830</v>
      </c>
      <c r="T2222" s="16">
        <f t="shared" si="142"/>
        <v>1</v>
      </c>
    </row>
    <row r="2223" spans="1:20" x14ac:dyDescent="0.2">
      <c r="A2223" s="1">
        <v>2219</v>
      </c>
      <c r="B2223" s="16" t="s">
        <v>2784</v>
      </c>
      <c r="C2223" s="16" t="s">
        <v>226</v>
      </c>
      <c r="D2223" s="22" t="s">
        <v>4412</v>
      </c>
      <c r="E2223" s="30">
        <v>1972</v>
      </c>
      <c r="F2223" s="16">
        <v>2026</v>
      </c>
      <c r="I2223" s="17">
        <v>0</v>
      </c>
      <c r="M2223" s="17">
        <f t="shared" si="141"/>
        <v>0</v>
      </c>
      <c r="N2223" s="16" t="s">
        <v>803</v>
      </c>
      <c r="Q2223" s="16">
        <f t="shared" si="145"/>
        <v>54</v>
      </c>
      <c r="R2223" s="16" t="s">
        <v>832</v>
      </c>
      <c r="T2223" s="16">
        <f t="shared" si="142"/>
        <v>1</v>
      </c>
    </row>
    <row r="2224" spans="1:20" x14ac:dyDescent="0.2">
      <c r="A2224" s="1">
        <v>2220</v>
      </c>
      <c r="B2224" s="24" t="s">
        <v>2593</v>
      </c>
      <c r="C2224" s="24" t="s">
        <v>300</v>
      </c>
      <c r="D2224" s="22" t="s">
        <v>4505</v>
      </c>
      <c r="E2224" s="29">
        <v>1964</v>
      </c>
      <c r="F2224" s="16">
        <v>2026</v>
      </c>
      <c r="I2224" s="17">
        <v>0</v>
      </c>
      <c r="L2224" s="17"/>
      <c r="M2224" s="17">
        <f t="shared" si="141"/>
        <v>0</v>
      </c>
      <c r="N2224" s="16" t="s">
        <v>803</v>
      </c>
      <c r="Q2224" s="16">
        <f t="shared" si="145"/>
        <v>62</v>
      </c>
      <c r="R2224" s="16" t="s">
        <v>833</v>
      </c>
      <c r="T2224" s="16">
        <f t="shared" si="142"/>
        <v>1</v>
      </c>
    </row>
    <row r="2225" spans="1:20" x14ac:dyDescent="0.2">
      <c r="A2225" s="1">
        <v>2221</v>
      </c>
      <c r="B2225" s="24" t="s">
        <v>2616</v>
      </c>
      <c r="C2225" s="24" t="s">
        <v>2617</v>
      </c>
      <c r="D2225" s="30"/>
      <c r="E2225" s="29">
        <v>2002</v>
      </c>
      <c r="F2225" s="16">
        <v>2026</v>
      </c>
      <c r="I2225" s="17">
        <v>0</v>
      </c>
      <c r="M2225" s="17">
        <f t="shared" si="141"/>
        <v>0</v>
      </c>
      <c r="N2225" s="16" t="s">
        <v>803</v>
      </c>
      <c r="Q2225" s="16">
        <f t="shared" si="145"/>
        <v>24</v>
      </c>
      <c r="R2225" s="16" t="s">
        <v>2279</v>
      </c>
      <c r="T2225" s="16">
        <f t="shared" si="142"/>
        <v>1</v>
      </c>
    </row>
    <row r="2226" spans="1:20" x14ac:dyDescent="0.2">
      <c r="A2226" s="1">
        <v>2222</v>
      </c>
      <c r="B2226" s="24" t="s">
        <v>2963</v>
      </c>
      <c r="C2226" s="24" t="s">
        <v>1774</v>
      </c>
      <c r="D2226" s="22" t="s">
        <v>4415</v>
      </c>
      <c r="E2226" s="29">
        <v>1968</v>
      </c>
      <c r="F2226" s="16">
        <v>2026</v>
      </c>
      <c r="H2226" s="17">
        <v>0</v>
      </c>
      <c r="M2226" s="17">
        <f t="shared" si="141"/>
        <v>0</v>
      </c>
      <c r="N2226" s="16" t="s">
        <v>803</v>
      </c>
      <c r="Q2226" s="16">
        <f t="shared" si="145"/>
        <v>58</v>
      </c>
      <c r="R2226" s="16" t="s">
        <v>1499</v>
      </c>
      <c r="T2226" s="16">
        <f t="shared" si="142"/>
        <v>1</v>
      </c>
    </row>
    <row r="2227" spans="1:20" x14ac:dyDescent="0.2">
      <c r="A2227" s="1">
        <v>2223</v>
      </c>
      <c r="B2227" s="24" t="s">
        <v>2954</v>
      </c>
      <c r="C2227" s="24" t="s">
        <v>2953</v>
      </c>
      <c r="D2227" s="30"/>
      <c r="E2227" s="29">
        <v>1995</v>
      </c>
      <c r="F2227" s="16">
        <v>2026</v>
      </c>
      <c r="G2227" s="17"/>
      <c r="H2227" s="17">
        <v>0</v>
      </c>
      <c r="M2227" s="17">
        <f t="shared" si="141"/>
        <v>0</v>
      </c>
      <c r="N2227" s="16" t="s">
        <v>803</v>
      </c>
      <c r="Q2227" s="16">
        <f t="shared" si="145"/>
        <v>31</v>
      </c>
      <c r="R2227" s="16" t="s">
        <v>830</v>
      </c>
      <c r="T2227" s="16">
        <f t="shared" si="142"/>
        <v>1</v>
      </c>
    </row>
    <row r="2228" spans="1:20" x14ac:dyDescent="0.2">
      <c r="A2228" s="1">
        <v>2224</v>
      </c>
      <c r="B2228" s="24" t="s">
        <v>2424</v>
      </c>
      <c r="C2228" s="24" t="s">
        <v>253</v>
      </c>
      <c r="D2228" s="30"/>
      <c r="E2228" s="29">
        <v>1964</v>
      </c>
      <c r="F2228" s="16">
        <v>2026</v>
      </c>
      <c r="L2228" s="17">
        <v>0</v>
      </c>
      <c r="M2228" s="17">
        <f t="shared" si="141"/>
        <v>0</v>
      </c>
      <c r="N2228" s="16" t="s">
        <v>803</v>
      </c>
      <c r="Q2228" s="16">
        <f t="shared" si="145"/>
        <v>62</v>
      </c>
      <c r="R2228" s="16" t="s">
        <v>833</v>
      </c>
      <c r="T2228" s="16">
        <f t="shared" si="142"/>
        <v>1</v>
      </c>
    </row>
    <row r="2229" spans="1:20" x14ac:dyDescent="0.2">
      <c r="A2229" s="1">
        <v>2225</v>
      </c>
      <c r="B2229" s="24" t="s">
        <v>2597</v>
      </c>
      <c r="C2229" s="24" t="s">
        <v>2598</v>
      </c>
      <c r="D2229" s="30"/>
      <c r="E2229" s="29">
        <v>2001</v>
      </c>
      <c r="F2229" s="16">
        <v>2026</v>
      </c>
      <c r="I2229" s="17">
        <v>0</v>
      </c>
      <c r="M2229" s="17">
        <f t="shared" si="141"/>
        <v>0</v>
      </c>
      <c r="N2229" s="16" t="s">
        <v>803</v>
      </c>
      <c r="Q2229" s="16">
        <f t="shared" si="145"/>
        <v>25</v>
      </c>
      <c r="R2229" s="16" t="s">
        <v>2279</v>
      </c>
      <c r="T2229" s="16">
        <f t="shared" si="142"/>
        <v>1</v>
      </c>
    </row>
    <row r="2230" spans="1:20" x14ac:dyDescent="0.2">
      <c r="A2230" s="1">
        <v>2226</v>
      </c>
      <c r="B2230" s="16" t="s">
        <v>2775</v>
      </c>
      <c r="C2230" s="16" t="s">
        <v>2813</v>
      </c>
      <c r="D2230" s="30"/>
      <c r="E2230" s="30">
        <v>1968</v>
      </c>
      <c r="F2230" s="16">
        <v>2026</v>
      </c>
      <c r="I2230" s="17">
        <v>0</v>
      </c>
      <c r="M2230" s="17">
        <f t="shared" si="141"/>
        <v>0</v>
      </c>
      <c r="N2230" s="16" t="s">
        <v>803</v>
      </c>
      <c r="Q2230" s="16">
        <f t="shared" si="145"/>
        <v>58</v>
      </c>
      <c r="R2230" s="16" t="s">
        <v>1499</v>
      </c>
      <c r="T2230" s="16">
        <f t="shared" si="142"/>
        <v>1</v>
      </c>
    </row>
    <row r="2231" spans="1:20" x14ac:dyDescent="0.2">
      <c r="A2231" s="1">
        <v>2227</v>
      </c>
      <c r="B2231" s="24" t="s">
        <v>108</v>
      </c>
      <c r="C2231" s="24" t="s">
        <v>377</v>
      </c>
      <c r="D2231" s="30"/>
      <c r="E2231" s="29">
        <v>1984</v>
      </c>
      <c r="F2231" s="16">
        <v>2026</v>
      </c>
      <c r="H2231" s="17">
        <v>0</v>
      </c>
      <c r="M2231" s="17">
        <f t="shared" si="141"/>
        <v>0</v>
      </c>
      <c r="N2231" s="16" t="s">
        <v>803</v>
      </c>
      <c r="Q2231" s="16">
        <f t="shared" si="145"/>
        <v>42</v>
      </c>
      <c r="R2231" s="16" t="s">
        <v>831</v>
      </c>
      <c r="T2231" s="16">
        <f t="shared" si="142"/>
        <v>1</v>
      </c>
    </row>
    <row r="2232" spans="1:20" x14ac:dyDescent="0.2">
      <c r="A2232" s="1">
        <v>2228</v>
      </c>
      <c r="B2232" s="24" t="s">
        <v>953</v>
      </c>
      <c r="C2232" s="24" t="s">
        <v>361</v>
      </c>
      <c r="D2232" s="30"/>
      <c r="E2232" s="29">
        <v>2001</v>
      </c>
      <c r="F2232" s="16">
        <v>2026</v>
      </c>
      <c r="L2232" s="17">
        <v>0</v>
      </c>
      <c r="M2232" s="17">
        <f t="shared" si="141"/>
        <v>0</v>
      </c>
      <c r="N2232" s="16" t="s">
        <v>803</v>
      </c>
      <c r="Q2232" s="16">
        <f t="shared" si="145"/>
        <v>25</v>
      </c>
      <c r="R2232" s="16" t="s">
        <v>2279</v>
      </c>
      <c r="T2232" s="16">
        <f t="shared" si="142"/>
        <v>1</v>
      </c>
    </row>
    <row r="2233" spans="1:20" x14ac:dyDescent="0.2">
      <c r="A2233" s="1">
        <v>2229</v>
      </c>
      <c r="B2233" s="24" t="s">
        <v>2601</v>
      </c>
      <c r="C2233" s="24" t="s">
        <v>2602</v>
      </c>
      <c r="D2233" s="22" t="s">
        <v>3017</v>
      </c>
      <c r="E2233" s="29">
        <v>2004</v>
      </c>
      <c r="F2233" s="16">
        <v>2026</v>
      </c>
      <c r="I2233" s="17">
        <v>0</v>
      </c>
      <c r="M2233" s="17">
        <f t="shared" si="141"/>
        <v>0</v>
      </c>
      <c r="N2233" s="16" t="s">
        <v>803</v>
      </c>
      <c r="Q2233" s="16">
        <f t="shared" si="145"/>
        <v>22</v>
      </c>
      <c r="R2233" s="16" t="s">
        <v>2279</v>
      </c>
      <c r="T2233" s="16">
        <f t="shared" si="142"/>
        <v>1</v>
      </c>
    </row>
    <row r="2234" spans="1:20" x14ac:dyDescent="0.2">
      <c r="A2234" s="1">
        <v>2230</v>
      </c>
      <c r="B2234" s="1" t="s">
        <v>161</v>
      </c>
      <c r="C2234" s="1" t="s">
        <v>422</v>
      </c>
      <c r="D2234" s="27" t="s">
        <v>25</v>
      </c>
      <c r="E2234" s="30">
        <v>1998</v>
      </c>
      <c r="F2234" s="16">
        <v>2026</v>
      </c>
      <c r="G2234" s="17">
        <v>3.321759259259259E-2</v>
      </c>
      <c r="H2234" s="17"/>
      <c r="I2234" s="17"/>
      <c r="J2234" s="17"/>
      <c r="K2234" s="17"/>
      <c r="L2234" s="17"/>
      <c r="M2234" s="17">
        <f t="shared" si="141"/>
        <v>3.321759259259259E-2</v>
      </c>
      <c r="N2234" s="16" t="s">
        <v>803</v>
      </c>
      <c r="P2234" s="17"/>
      <c r="Q2234" s="16">
        <f t="shared" si="145"/>
        <v>28</v>
      </c>
      <c r="R2234" s="16" t="s">
        <v>2279</v>
      </c>
      <c r="S2234" s="16"/>
      <c r="T2234" s="16">
        <f t="shared" si="142"/>
        <v>1</v>
      </c>
    </row>
    <row r="2235" spans="1:20" x14ac:dyDescent="0.2">
      <c r="A2235" s="1">
        <v>2231</v>
      </c>
      <c r="B2235" s="24" t="s">
        <v>2000</v>
      </c>
      <c r="C2235" s="24" t="s">
        <v>942</v>
      </c>
      <c r="E2235" s="25">
        <v>1970</v>
      </c>
      <c r="F2235" s="16">
        <v>2026</v>
      </c>
      <c r="K2235" s="17">
        <v>0</v>
      </c>
      <c r="M2235" s="17">
        <f t="shared" si="141"/>
        <v>0</v>
      </c>
      <c r="N2235" s="16" t="s">
        <v>803</v>
      </c>
      <c r="Q2235" s="16">
        <f t="shared" si="145"/>
        <v>56</v>
      </c>
      <c r="R2235" s="16" t="s">
        <v>1499</v>
      </c>
      <c r="T2235" s="16">
        <f t="shared" si="142"/>
        <v>1</v>
      </c>
    </row>
    <row r="2236" spans="1:20" x14ac:dyDescent="0.2">
      <c r="A2236" s="1">
        <v>2232</v>
      </c>
      <c r="B2236" s="24" t="s">
        <v>2426</v>
      </c>
      <c r="C2236" s="24" t="s">
        <v>2324</v>
      </c>
      <c r="E2236" s="25">
        <v>1987</v>
      </c>
      <c r="F2236" s="16">
        <v>2026</v>
      </c>
      <c r="L2236" s="17">
        <v>0</v>
      </c>
      <c r="M2236" s="17">
        <f t="shared" si="141"/>
        <v>0</v>
      </c>
      <c r="N2236" s="16" t="s">
        <v>803</v>
      </c>
      <c r="Q2236" s="16">
        <f t="shared" si="145"/>
        <v>39</v>
      </c>
      <c r="R2236" s="16" t="s">
        <v>1467</v>
      </c>
      <c r="T2236" s="16">
        <f t="shared" si="142"/>
        <v>1</v>
      </c>
    </row>
    <row r="2237" spans="1:20" x14ac:dyDescent="0.2">
      <c r="A2237" s="1">
        <v>2233</v>
      </c>
      <c r="B2237" s="24" t="s">
        <v>2894</v>
      </c>
      <c r="C2237" s="24" t="s">
        <v>674</v>
      </c>
      <c r="D2237" s="28" t="s">
        <v>2895</v>
      </c>
      <c r="E2237" s="29">
        <v>1997</v>
      </c>
      <c r="F2237" s="16">
        <v>2026</v>
      </c>
      <c r="G2237" s="17">
        <v>0</v>
      </c>
      <c r="J2237" s="17"/>
      <c r="M2237" s="17">
        <f t="shared" si="141"/>
        <v>0</v>
      </c>
      <c r="N2237" s="24" t="s">
        <v>803</v>
      </c>
      <c r="Q2237" s="16">
        <f t="shared" si="145"/>
        <v>29</v>
      </c>
      <c r="R2237" s="16" t="s">
        <v>2279</v>
      </c>
      <c r="T2237" s="16">
        <f t="shared" si="142"/>
        <v>1</v>
      </c>
    </row>
    <row r="2238" spans="1:20" x14ac:dyDescent="0.2">
      <c r="A2238" s="1">
        <v>2234</v>
      </c>
      <c r="B2238" s="24" t="s">
        <v>2427</v>
      </c>
      <c r="C2238" s="24" t="s">
        <v>189</v>
      </c>
      <c r="D2238" s="30"/>
      <c r="E2238" s="29">
        <v>1998</v>
      </c>
      <c r="F2238" s="16">
        <v>2026</v>
      </c>
      <c r="L2238" s="17">
        <v>0</v>
      </c>
      <c r="M2238" s="17">
        <f t="shared" si="141"/>
        <v>0</v>
      </c>
      <c r="N2238" s="16" t="s">
        <v>803</v>
      </c>
      <c r="Q2238" s="16">
        <f t="shared" si="145"/>
        <v>28</v>
      </c>
      <c r="R2238" s="16" t="s">
        <v>2279</v>
      </c>
      <c r="T2238" s="16">
        <f t="shared" si="142"/>
        <v>1</v>
      </c>
    </row>
    <row r="2239" spans="1:20" x14ac:dyDescent="0.2">
      <c r="A2239" s="1">
        <v>2235</v>
      </c>
      <c r="B2239" s="24" t="s">
        <v>2428</v>
      </c>
      <c r="C2239" s="24" t="s">
        <v>332</v>
      </c>
      <c r="D2239" s="30"/>
      <c r="E2239" s="29">
        <v>2005</v>
      </c>
      <c r="F2239" s="16">
        <v>2026</v>
      </c>
      <c r="L2239" s="17">
        <v>0</v>
      </c>
      <c r="M2239" s="17">
        <f t="shared" si="141"/>
        <v>0</v>
      </c>
      <c r="N2239" s="16" t="s">
        <v>803</v>
      </c>
      <c r="Q2239" s="16">
        <f t="shared" si="145"/>
        <v>21</v>
      </c>
      <c r="R2239" s="16" t="s">
        <v>2279</v>
      </c>
      <c r="T2239" s="16">
        <f t="shared" si="142"/>
        <v>1</v>
      </c>
    </row>
    <row r="2240" spans="1:20" x14ac:dyDescent="0.2">
      <c r="A2240" s="1">
        <v>2236</v>
      </c>
      <c r="B2240" s="24" t="s">
        <v>2946</v>
      </c>
      <c r="C2240" s="24" t="s">
        <v>2945</v>
      </c>
      <c r="D2240" s="30"/>
      <c r="E2240" s="29">
        <v>1975</v>
      </c>
      <c r="F2240" s="16">
        <v>2026</v>
      </c>
      <c r="G2240" s="17"/>
      <c r="H2240" s="17">
        <v>0</v>
      </c>
      <c r="M2240" s="17">
        <f t="shared" si="141"/>
        <v>0</v>
      </c>
      <c r="N2240" s="16" t="s">
        <v>803</v>
      </c>
      <c r="Q2240" s="16">
        <f t="shared" si="145"/>
        <v>51</v>
      </c>
      <c r="R2240" s="16" t="s">
        <v>832</v>
      </c>
      <c r="T2240" s="16">
        <f t="shared" si="142"/>
        <v>1</v>
      </c>
    </row>
    <row r="2241" spans="1:20" x14ac:dyDescent="0.2">
      <c r="A2241" s="1">
        <v>2237</v>
      </c>
      <c r="B2241" s="24" t="s">
        <v>2603</v>
      </c>
      <c r="C2241" s="24" t="s">
        <v>145</v>
      </c>
      <c r="D2241" s="22" t="s">
        <v>2807</v>
      </c>
      <c r="E2241" s="29">
        <v>1987</v>
      </c>
      <c r="F2241" s="16">
        <v>2026</v>
      </c>
      <c r="I2241" s="17">
        <v>0</v>
      </c>
      <c r="M2241" s="17">
        <f t="shared" si="141"/>
        <v>0</v>
      </c>
      <c r="N2241" s="16" t="s">
        <v>803</v>
      </c>
      <c r="Q2241" s="16">
        <f t="shared" si="145"/>
        <v>39</v>
      </c>
      <c r="R2241" s="16" t="s">
        <v>1467</v>
      </c>
      <c r="T2241" s="16">
        <f t="shared" si="142"/>
        <v>1</v>
      </c>
    </row>
    <row r="2242" spans="1:20" x14ac:dyDescent="0.2">
      <c r="A2242" s="1">
        <v>2238</v>
      </c>
      <c r="B2242" s="24" t="s">
        <v>498</v>
      </c>
      <c r="C2242" s="24" t="s">
        <v>1772</v>
      </c>
      <c r="D2242" s="30"/>
      <c r="E2242" s="29">
        <v>1986</v>
      </c>
      <c r="F2242" s="16">
        <v>2026</v>
      </c>
      <c r="I2242" s="17">
        <v>0</v>
      </c>
      <c r="M2242" s="17">
        <f t="shared" si="141"/>
        <v>0</v>
      </c>
      <c r="N2242" s="16" t="s">
        <v>803</v>
      </c>
      <c r="Q2242" s="16">
        <f t="shared" si="145"/>
        <v>40</v>
      </c>
      <c r="R2242" s="16" t="s">
        <v>831</v>
      </c>
      <c r="T2242" s="16">
        <f t="shared" si="142"/>
        <v>1</v>
      </c>
    </row>
    <row r="2243" spans="1:20" x14ac:dyDescent="0.2">
      <c r="A2243" s="1">
        <v>2239</v>
      </c>
      <c r="B2243" s="24" t="s">
        <v>498</v>
      </c>
      <c r="C2243" s="24" t="s">
        <v>335</v>
      </c>
      <c r="D2243" s="30"/>
      <c r="E2243" s="29">
        <v>1985</v>
      </c>
      <c r="F2243" s="16">
        <v>2026</v>
      </c>
      <c r="I2243" s="17">
        <v>0</v>
      </c>
      <c r="M2243" s="17">
        <f t="shared" si="141"/>
        <v>0</v>
      </c>
      <c r="N2243" s="16" t="s">
        <v>803</v>
      </c>
      <c r="Q2243" s="16">
        <f t="shared" si="145"/>
        <v>41</v>
      </c>
      <c r="R2243" s="16" t="s">
        <v>831</v>
      </c>
      <c r="T2243" s="16">
        <f t="shared" si="142"/>
        <v>1</v>
      </c>
    </row>
    <row r="2244" spans="1:20" x14ac:dyDescent="0.2">
      <c r="A2244" s="1">
        <v>2240</v>
      </c>
      <c r="B2244" s="1" t="s">
        <v>2199</v>
      </c>
      <c r="C2244" s="1" t="s">
        <v>343</v>
      </c>
      <c r="D2244" s="27" t="s">
        <v>1581</v>
      </c>
      <c r="E2244" s="30">
        <v>1989</v>
      </c>
      <c r="F2244" s="16">
        <v>2026</v>
      </c>
      <c r="G2244" s="17">
        <v>4.9340277777777775E-2</v>
      </c>
      <c r="H2244" s="17"/>
      <c r="I2244" s="17"/>
      <c r="J2244" s="17"/>
      <c r="K2244" s="17"/>
      <c r="L2244" s="17"/>
      <c r="M2244" s="17">
        <f t="shared" ref="M2244:M2307" si="146">SUM(G2244:L2244)</f>
        <v>4.9340277777777775E-2</v>
      </c>
      <c r="N2244" s="16" t="s">
        <v>803</v>
      </c>
      <c r="P2244" s="17"/>
      <c r="Q2244" s="16">
        <f t="shared" si="145"/>
        <v>37</v>
      </c>
      <c r="R2244" s="16" t="s">
        <v>1467</v>
      </c>
      <c r="S2244" s="16"/>
      <c r="T2244" s="16">
        <f t="shared" si="142"/>
        <v>1</v>
      </c>
    </row>
    <row r="2245" spans="1:20" x14ac:dyDescent="0.2">
      <c r="A2245" s="1">
        <v>2241</v>
      </c>
      <c r="B2245" s="24" t="s">
        <v>943</v>
      </c>
      <c r="C2245" s="24" t="s">
        <v>171</v>
      </c>
      <c r="D2245" s="22" t="s">
        <v>1351</v>
      </c>
      <c r="E2245" s="29">
        <v>1979</v>
      </c>
      <c r="F2245" s="16">
        <v>2026</v>
      </c>
      <c r="I2245" s="17">
        <v>0</v>
      </c>
      <c r="M2245" s="17">
        <f t="shared" si="146"/>
        <v>0</v>
      </c>
      <c r="N2245" s="16" t="s">
        <v>803</v>
      </c>
      <c r="Q2245" s="16">
        <f t="shared" si="145"/>
        <v>47</v>
      </c>
      <c r="R2245" s="16" t="s">
        <v>1479</v>
      </c>
      <c r="T2245" s="16">
        <f t="shared" ref="T2245:T2308" si="147">COUNT(G2245:L2245)</f>
        <v>1</v>
      </c>
    </row>
    <row r="2246" spans="1:20" x14ac:dyDescent="0.2">
      <c r="A2246" s="1">
        <v>2242</v>
      </c>
      <c r="B2246" s="24" t="s">
        <v>2606</v>
      </c>
      <c r="C2246" s="24" t="s">
        <v>2607</v>
      </c>
      <c r="D2246" s="30"/>
      <c r="E2246" s="29">
        <v>1995</v>
      </c>
      <c r="F2246" s="16">
        <v>2026</v>
      </c>
      <c r="I2246" s="17">
        <v>0</v>
      </c>
      <c r="M2246" s="17">
        <f t="shared" si="146"/>
        <v>0</v>
      </c>
      <c r="N2246" s="16" t="s">
        <v>803</v>
      </c>
      <c r="Q2246" s="16">
        <f t="shared" si="145"/>
        <v>31</v>
      </c>
      <c r="R2246" s="16" t="s">
        <v>830</v>
      </c>
      <c r="T2246" s="16">
        <f t="shared" si="147"/>
        <v>1</v>
      </c>
    </row>
    <row r="2247" spans="1:20" x14ac:dyDescent="0.2">
      <c r="A2247" s="1">
        <v>2243</v>
      </c>
      <c r="B2247" s="24" t="s">
        <v>2429</v>
      </c>
      <c r="C2247" s="24" t="s">
        <v>109</v>
      </c>
      <c r="D2247" s="30"/>
      <c r="E2247" s="29">
        <v>1968</v>
      </c>
      <c r="F2247" s="16">
        <v>2026</v>
      </c>
      <c r="L2247" s="17">
        <v>0</v>
      </c>
      <c r="M2247" s="17">
        <f t="shared" si="146"/>
        <v>0</v>
      </c>
      <c r="N2247" s="16" t="s">
        <v>803</v>
      </c>
      <c r="Q2247" s="16">
        <f t="shared" si="145"/>
        <v>58</v>
      </c>
      <c r="R2247" s="16" t="s">
        <v>1499</v>
      </c>
      <c r="T2247" s="16">
        <f t="shared" si="147"/>
        <v>1</v>
      </c>
    </row>
    <row r="2248" spans="1:20" x14ac:dyDescent="0.2">
      <c r="A2248" s="1">
        <v>2244</v>
      </c>
      <c r="B2248" s="24" t="s">
        <v>2935</v>
      </c>
      <c r="C2248" s="24" t="s">
        <v>835</v>
      </c>
      <c r="D2248" s="28" t="s">
        <v>2936</v>
      </c>
      <c r="E2248" s="29">
        <v>1995</v>
      </c>
      <c r="F2248" s="16">
        <v>2026</v>
      </c>
      <c r="G2248" s="17">
        <v>0</v>
      </c>
      <c r="M2248" s="17">
        <f t="shared" si="146"/>
        <v>0</v>
      </c>
      <c r="N2248" s="24" t="s">
        <v>803</v>
      </c>
      <c r="Q2248" s="16">
        <f t="shared" ref="Q2248:Q2279" si="148">SUM(F2248-E2248)</f>
        <v>31</v>
      </c>
      <c r="R2248" s="16" t="s">
        <v>830</v>
      </c>
      <c r="T2248" s="16">
        <f t="shared" si="147"/>
        <v>1</v>
      </c>
    </row>
    <row r="2249" spans="1:20" x14ac:dyDescent="0.2">
      <c r="A2249" s="1">
        <v>2245</v>
      </c>
      <c r="B2249" s="24" t="s">
        <v>723</v>
      </c>
      <c r="C2249" s="24" t="s">
        <v>327</v>
      </c>
      <c r="D2249" s="30"/>
      <c r="E2249" s="29">
        <v>2001</v>
      </c>
      <c r="F2249" s="16">
        <v>2026</v>
      </c>
      <c r="I2249" s="17">
        <v>0</v>
      </c>
      <c r="M2249" s="17">
        <f t="shared" si="146"/>
        <v>0</v>
      </c>
      <c r="N2249" s="16" t="s">
        <v>803</v>
      </c>
      <c r="Q2249" s="16">
        <f t="shared" si="148"/>
        <v>25</v>
      </c>
      <c r="R2249" s="16" t="s">
        <v>2279</v>
      </c>
      <c r="T2249" s="16">
        <f t="shared" si="147"/>
        <v>1</v>
      </c>
    </row>
    <row r="2250" spans="1:20" x14ac:dyDescent="0.2">
      <c r="A2250" s="1">
        <v>2246</v>
      </c>
      <c r="B2250" s="24" t="s">
        <v>723</v>
      </c>
      <c r="C2250" s="24" t="s">
        <v>2613</v>
      </c>
      <c r="D2250" s="30"/>
      <c r="E2250" s="29">
        <v>1990</v>
      </c>
      <c r="F2250" s="16">
        <v>2026</v>
      </c>
      <c r="I2250" s="17">
        <v>0</v>
      </c>
      <c r="M2250" s="17">
        <f t="shared" si="146"/>
        <v>0</v>
      </c>
      <c r="N2250" s="16" t="s">
        <v>803</v>
      </c>
      <c r="Q2250" s="16">
        <f t="shared" si="148"/>
        <v>36</v>
      </c>
      <c r="R2250" s="16" t="s">
        <v>1467</v>
      </c>
      <c r="T2250" s="16">
        <f t="shared" si="147"/>
        <v>1</v>
      </c>
    </row>
    <row r="2251" spans="1:20" x14ac:dyDescent="0.2">
      <c r="A2251" s="1">
        <v>2247</v>
      </c>
      <c r="B2251" s="24" t="s">
        <v>1422</v>
      </c>
      <c r="C2251" s="24" t="s">
        <v>2431</v>
      </c>
      <c r="D2251" s="30"/>
      <c r="E2251" s="29">
        <v>1997</v>
      </c>
      <c r="F2251" s="16">
        <v>2026</v>
      </c>
      <c r="L2251" s="17">
        <v>0</v>
      </c>
      <c r="M2251" s="17">
        <f t="shared" si="146"/>
        <v>0</v>
      </c>
      <c r="N2251" s="16" t="s">
        <v>803</v>
      </c>
      <c r="Q2251" s="16">
        <f t="shared" si="148"/>
        <v>29</v>
      </c>
      <c r="R2251" s="16" t="s">
        <v>2279</v>
      </c>
      <c r="T2251" s="16">
        <f t="shared" si="147"/>
        <v>1</v>
      </c>
    </row>
    <row r="2252" spans="1:20" x14ac:dyDescent="0.2">
      <c r="A2252" s="1">
        <v>2248</v>
      </c>
      <c r="B2252" s="24" t="s">
        <v>2309</v>
      </c>
      <c r="C2252" s="24" t="s">
        <v>422</v>
      </c>
      <c r="D2252" s="22" t="s">
        <v>2807</v>
      </c>
      <c r="E2252" s="29">
        <v>2003</v>
      </c>
      <c r="F2252" s="16">
        <v>2026</v>
      </c>
      <c r="I2252" s="17">
        <v>0</v>
      </c>
      <c r="M2252" s="17">
        <f t="shared" si="146"/>
        <v>0</v>
      </c>
      <c r="N2252" s="16" t="s">
        <v>803</v>
      </c>
      <c r="Q2252" s="16">
        <f t="shared" si="148"/>
        <v>23</v>
      </c>
      <c r="R2252" s="16" t="s">
        <v>2279</v>
      </c>
      <c r="T2252" s="16">
        <f t="shared" si="147"/>
        <v>1</v>
      </c>
    </row>
    <row r="2253" spans="1:20" x14ac:dyDescent="0.2">
      <c r="A2253" s="1">
        <v>2249</v>
      </c>
      <c r="B2253" s="24" t="s">
        <v>330</v>
      </c>
      <c r="C2253" s="24" t="s">
        <v>306</v>
      </c>
      <c r="D2253" s="28" t="s">
        <v>2905</v>
      </c>
      <c r="E2253" s="29">
        <v>2003</v>
      </c>
      <c r="F2253" s="16">
        <v>2026</v>
      </c>
      <c r="G2253" s="17">
        <v>0</v>
      </c>
      <c r="M2253" s="17">
        <f t="shared" si="146"/>
        <v>0</v>
      </c>
      <c r="N2253" s="24" t="s">
        <v>803</v>
      </c>
      <c r="Q2253" s="16">
        <f t="shared" si="148"/>
        <v>23</v>
      </c>
      <c r="R2253" s="16" t="s">
        <v>2279</v>
      </c>
      <c r="T2253" s="16">
        <f t="shared" si="147"/>
        <v>1</v>
      </c>
    </row>
    <row r="2254" spans="1:20" x14ac:dyDescent="0.2">
      <c r="A2254" s="1">
        <v>2250</v>
      </c>
      <c r="B2254" s="24" t="s">
        <v>2841</v>
      </c>
      <c r="C2254" s="24" t="s">
        <v>292</v>
      </c>
      <c r="D2254" s="30"/>
      <c r="E2254" s="29">
        <v>1989</v>
      </c>
      <c r="F2254" s="16">
        <v>2026</v>
      </c>
      <c r="J2254" s="17">
        <v>0</v>
      </c>
      <c r="M2254" s="17">
        <f t="shared" si="146"/>
        <v>0</v>
      </c>
      <c r="N2254" s="16" t="s">
        <v>803</v>
      </c>
      <c r="Q2254" s="16">
        <f t="shared" si="148"/>
        <v>37</v>
      </c>
      <c r="R2254" s="16" t="s">
        <v>1467</v>
      </c>
      <c r="T2254" s="16">
        <f t="shared" si="147"/>
        <v>1</v>
      </c>
    </row>
    <row r="2255" spans="1:20" x14ac:dyDescent="0.2">
      <c r="A2255" s="1">
        <v>2251</v>
      </c>
      <c r="B2255" s="24" t="s">
        <v>2842</v>
      </c>
      <c r="C2255" s="24" t="s">
        <v>1208</v>
      </c>
      <c r="D2255" s="30"/>
      <c r="E2255" s="29">
        <v>1999</v>
      </c>
      <c r="F2255" s="16">
        <v>2026</v>
      </c>
      <c r="J2255" s="17">
        <v>0</v>
      </c>
      <c r="M2255" s="17">
        <f t="shared" si="146"/>
        <v>0</v>
      </c>
      <c r="N2255" s="16" t="s">
        <v>803</v>
      </c>
      <c r="Q2255" s="16">
        <f t="shared" si="148"/>
        <v>27</v>
      </c>
      <c r="R2255" s="16" t="s">
        <v>2279</v>
      </c>
      <c r="T2255" s="16">
        <f t="shared" si="147"/>
        <v>1</v>
      </c>
    </row>
    <row r="2256" spans="1:20" x14ac:dyDescent="0.2">
      <c r="A2256" s="1">
        <v>2252</v>
      </c>
      <c r="B2256" s="16" t="s">
        <v>1126</v>
      </c>
      <c r="C2256" s="16" t="s">
        <v>344</v>
      </c>
      <c r="D2256" s="22" t="s">
        <v>4421</v>
      </c>
      <c r="E2256" s="30">
        <v>1990</v>
      </c>
      <c r="F2256" s="16">
        <v>2026</v>
      </c>
      <c r="I2256" s="17">
        <v>0</v>
      </c>
      <c r="M2256" s="17">
        <f t="shared" si="146"/>
        <v>0</v>
      </c>
      <c r="N2256" s="16" t="s">
        <v>803</v>
      </c>
      <c r="Q2256" s="16">
        <f t="shared" si="148"/>
        <v>36</v>
      </c>
      <c r="R2256" s="16" t="s">
        <v>1467</v>
      </c>
      <c r="T2256" s="16">
        <f t="shared" si="147"/>
        <v>1</v>
      </c>
    </row>
    <row r="2257" spans="1:20" x14ac:dyDescent="0.2">
      <c r="A2257" s="1">
        <v>2253</v>
      </c>
      <c r="B2257" s="24" t="s">
        <v>2615</v>
      </c>
      <c r="C2257" s="24" t="s">
        <v>1208</v>
      </c>
      <c r="D2257" s="22" t="s">
        <v>1351</v>
      </c>
      <c r="E2257" s="29">
        <v>1992</v>
      </c>
      <c r="F2257" s="16">
        <v>2026</v>
      </c>
      <c r="I2257" s="17">
        <v>0</v>
      </c>
      <c r="M2257" s="17">
        <f t="shared" si="146"/>
        <v>0</v>
      </c>
      <c r="N2257" s="16" t="s">
        <v>803</v>
      </c>
      <c r="Q2257" s="16">
        <f t="shared" si="148"/>
        <v>34</v>
      </c>
      <c r="R2257" s="16" t="s">
        <v>830</v>
      </c>
      <c r="T2257" s="16">
        <f t="shared" si="147"/>
        <v>1</v>
      </c>
    </row>
    <row r="2258" spans="1:20" x14ac:dyDescent="0.2">
      <c r="A2258" s="1">
        <v>2254</v>
      </c>
      <c r="B2258" s="1" t="s">
        <v>2202</v>
      </c>
      <c r="C2258" s="1" t="s">
        <v>1097</v>
      </c>
      <c r="D2258" s="27" t="s">
        <v>1093</v>
      </c>
      <c r="E2258" s="30">
        <v>2002</v>
      </c>
      <c r="F2258" s="16">
        <v>2026</v>
      </c>
      <c r="G2258" s="17"/>
      <c r="H2258" s="17"/>
      <c r="I2258" s="17"/>
      <c r="J2258" s="17"/>
      <c r="K2258" s="17">
        <v>5.3356481481481484E-2</v>
      </c>
      <c r="L2258" s="17"/>
      <c r="M2258" s="17">
        <f t="shared" si="146"/>
        <v>5.3356481481481484E-2</v>
      </c>
      <c r="N2258" s="16" t="s">
        <v>803</v>
      </c>
      <c r="P2258" s="17"/>
      <c r="Q2258" s="16">
        <f t="shared" si="148"/>
        <v>24</v>
      </c>
      <c r="R2258" s="16" t="s">
        <v>2279</v>
      </c>
      <c r="S2258" s="16"/>
      <c r="T2258" s="16">
        <f t="shared" si="147"/>
        <v>1</v>
      </c>
    </row>
    <row r="2259" spans="1:20" x14ac:dyDescent="0.2">
      <c r="A2259" s="1">
        <v>2255</v>
      </c>
      <c r="B2259" s="24" t="s">
        <v>436</v>
      </c>
      <c r="C2259" s="24" t="s">
        <v>201</v>
      </c>
      <c r="D2259" s="22" t="s">
        <v>4424</v>
      </c>
      <c r="E2259" s="29">
        <v>1972</v>
      </c>
      <c r="F2259" s="16">
        <v>2026</v>
      </c>
      <c r="I2259" s="17">
        <v>0</v>
      </c>
      <c r="M2259" s="17">
        <f t="shared" si="146"/>
        <v>0</v>
      </c>
      <c r="N2259" s="16" t="s">
        <v>803</v>
      </c>
      <c r="Q2259" s="16">
        <f t="shared" si="148"/>
        <v>54</v>
      </c>
      <c r="R2259" s="16" t="s">
        <v>832</v>
      </c>
      <c r="T2259" s="16">
        <f t="shared" si="147"/>
        <v>1</v>
      </c>
    </row>
    <row r="2260" spans="1:20" x14ac:dyDescent="0.2">
      <c r="A2260" s="1">
        <v>2256</v>
      </c>
      <c r="B2260" s="24" t="s">
        <v>2438</v>
      </c>
      <c r="C2260" s="24" t="s">
        <v>297</v>
      </c>
      <c r="D2260" s="30"/>
      <c r="E2260" s="29">
        <v>2002</v>
      </c>
      <c r="F2260" s="16">
        <v>2026</v>
      </c>
      <c r="L2260" s="17">
        <v>0</v>
      </c>
      <c r="M2260" s="17">
        <f t="shared" si="146"/>
        <v>0</v>
      </c>
      <c r="N2260" s="16" t="s">
        <v>803</v>
      </c>
      <c r="Q2260" s="16">
        <f t="shared" si="148"/>
        <v>24</v>
      </c>
      <c r="R2260" s="16" t="s">
        <v>2279</v>
      </c>
      <c r="T2260" s="16">
        <f t="shared" si="147"/>
        <v>1</v>
      </c>
    </row>
    <row r="2261" spans="1:20" x14ac:dyDescent="0.2">
      <c r="A2261" s="1">
        <v>2257</v>
      </c>
      <c r="B2261" s="24" t="s">
        <v>2618</v>
      </c>
      <c r="C2261" s="24" t="s">
        <v>839</v>
      </c>
      <c r="D2261" s="30"/>
      <c r="E2261" s="29">
        <v>2000</v>
      </c>
      <c r="F2261" s="16">
        <v>2026</v>
      </c>
      <c r="I2261" s="17">
        <v>0</v>
      </c>
      <c r="M2261" s="17">
        <f t="shared" si="146"/>
        <v>0</v>
      </c>
      <c r="N2261" s="16" t="s">
        <v>803</v>
      </c>
      <c r="Q2261" s="16">
        <f t="shared" si="148"/>
        <v>26</v>
      </c>
      <c r="R2261" s="16" t="s">
        <v>2279</v>
      </c>
      <c r="T2261" s="16">
        <f t="shared" si="147"/>
        <v>1</v>
      </c>
    </row>
    <row r="2262" spans="1:20" x14ac:dyDescent="0.2">
      <c r="A2262" s="1">
        <v>2258</v>
      </c>
      <c r="B2262" s="24" t="s">
        <v>1961</v>
      </c>
      <c r="C2262" s="24" t="s">
        <v>369</v>
      </c>
      <c r="D2262" s="22" t="s">
        <v>4381</v>
      </c>
      <c r="E2262" s="29">
        <v>2003</v>
      </c>
      <c r="F2262" s="16">
        <v>2026</v>
      </c>
      <c r="H2262" s="17">
        <v>0</v>
      </c>
      <c r="M2262" s="17">
        <f t="shared" si="146"/>
        <v>0</v>
      </c>
      <c r="N2262" s="16" t="s">
        <v>803</v>
      </c>
      <c r="Q2262" s="16">
        <f t="shared" si="148"/>
        <v>23</v>
      </c>
      <c r="R2262" s="16" t="s">
        <v>2279</v>
      </c>
      <c r="T2262" s="16">
        <f t="shared" si="147"/>
        <v>1</v>
      </c>
    </row>
    <row r="2263" spans="1:20" x14ac:dyDescent="0.2">
      <c r="A2263" s="1">
        <v>2259</v>
      </c>
      <c r="B2263" s="24" t="s">
        <v>2049</v>
      </c>
      <c r="C2263" s="24" t="s">
        <v>2621</v>
      </c>
      <c r="D2263" s="30"/>
      <c r="E2263" s="29">
        <v>1989</v>
      </c>
      <c r="F2263" s="16">
        <v>2026</v>
      </c>
      <c r="I2263" s="17">
        <v>0</v>
      </c>
      <c r="M2263" s="17">
        <f t="shared" si="146"/>
        <v>0</v>
      </c>
      <c r="N2263" s="16" t="s">
        <v>803</v>
      </c>
      <c r="Q2263" s="16">
        <f t="shared" si="148"/>
        <v>37</v>
      </c>
      <c r="R2263" s="16" t="s">
        <v>1467</v>
      </c>
      <c r="T2263" s="16">
        <f t="shared" si="147"/>
        <v>1</v>
      </c>
    </row>
    <row r="2264" spans="1:20" x14ac:dyDescent="0.2">
      <c r="A2264" s="1">
        <v>2260</v>
      </c>
      <c r="B2264" s="1" t="s">
        <v>932</v>
      </c>
      <c r="C2264" s="1" t="s">
        <v>933</v>
      </c>
      <c r="D2264" s="27" t="s">
        <v>9</v>
      </c>
      <c r="E2264" s="30">
        <v>1984</v>
      </c>
      <c r="F2264" s="16">
        <v>2026</v>
      </c>
      <c r="G2264" s="17">
        <v>4.2129629629629628E-2</v>
      </c>
      <c r="H2264" s="17"/>
      <c r="I2264" s="17"/>
      <c r="J2264" s="17"/>
      <c r="K2264" s="17"/>
      <c r="L2264" s="17"/>
      <c r="M2264" s="17">
        <f t="shared" si="146"/>
        <v>4.2129629629629628E-2</v>
      </c>
      <c r="N2264" s="16" t="s">
        <v>803</v>
      </c>
      <c r="P2264" s="17"/>
      <c r="Q2264" s="16">
        <f t="shared" si="148"/>
        <v>42</v>
      </c>
      <c r="R2264" s="16" t="s">
        <v>831</v>
      </c>
      <c r="S2264" s="16"/>
      <c r="T2264" s="16">
        <f t="shared" si="147"/>
        <v>1</v>
      </c>
    </row>
    <row r="2265" spans="1:20" x14ac:dyDescent="0.2">
      <c r="A2265" s="1">
        <v>2261</v>
      </c>
      <c r="B2265" s="24" t="s">
        <v>650</v>
      </c>
      <c r="C2265" s="24" t="s">
        <v>2622</v>
      </c>
      <c r="D2265" s="30"/>
      <c r="E2265" s="29">
        <v>2005</v>
      </c>
      <c r="F2265" s="16">
        <v>2026</v>
      </c>
      <c r="I2265" s="17">
        <v>0</v>
      </c>
      <c r="M2265" s="17">
        <f t="shared" si="146"/>
        <v>0</v>
      </c>
      <c r="N2265" s="16" t="s">
        <v>803</v>
      </c>
      <c r="Q2265" s="16">
        <f t="shared" si="148"/>
        <v>21</v>
      </c>
      <c r="R2265" s="16" t="s">
        <v>2279</v>
      </c>
      <c r="T2265" s="16">
        <f t="shared" si="147"/>
        <v>1</v>
      </c>
    </row>
    <row r="2266" spans="1:20" x14ac:dyDescent="0.2">
      <c r="A2266" s="1">
        <v>2262</v>
      </c>
      <c r="B2266" s="24" t="s">
        <v>2844</v>
      </c>
      <c r="C2266" s="24" t="s">
        <v>418</v>
      </c>
      <c r="D2266" s="30"/>
      <c r="E2266" s="29">
        <v>1998</v>
      </c>
      <c r="F2266" s="16">
        <v>2026</v>
      </c>
      <c r="J2266" s="17">
        <v>0</v>
      </c>
      <c r="M2266" s="17">
        <f t="shared" si="146"/>
        <v>0</v>
      </c>
      <c r="N2266" s="16" t="s">
        <v>803</v>
      </c>
      <c r="Q2266" s="16">
        <f t="shared" si="148"/>
        <v>28</v>
      </c>
      <c r="R2266" s="16" t="s">
        <v>2279</v>
      </c>
      <c r="T2266" s="16">
        <f t="shared" si="147"/>
        <v>1</v>
      </c>
    </row>
    <row r="2267" spans="1:20" x14ac:dyDescent="0.2">
      <c r="A2267" s="1">
        <v>2263</v>
      </c>
      <c r="B2267" s="24" t="s">
        <v>533</v>
      </c>
      <c r="C2267" s="24" t="s">
        <v>2627</v>
      </c>
      <c r="D2267" s="22" t="s">
        <v>4429</v>
      </c>
      <c r="E2267" s="29">
        <v>1988</v>
      </c>
      <c r="F2267" s="16">
        <v>2026</v>
      </c>
      <c r="I2267" s="17">
        <v>0</v>
      </c>
      <c r="M2267" s="17">
        <f t="shared" si="146"/>
        <v>0</v>
      </c>
      <c r="N2267" s="16" t="s">
        <v>803</v>
      </c>
      <c r="Q2267" s="16">
        <f t="shared" si="148"/>
        <v>38</v>
      </c>
      <c r="R2267" s="16" t="s">
        <v>1467</v>
      </c>
      <c r="T2267" s="16">
        <f t="shared" si="147"/>
        <v>1</v>
      </c>
    </row>
    <row r="2268" spans="1:20" x14ac:dyDescent="0.2">
      <c r="A2268" s="1">
        <v>2264</v>
      </c>
      <c r="B2268" s="24" t="s">
        <v>2631</v>
      </c>
      <c r="C2268" s="24" t="s">
        <v>189</v>
      </c>
      <c r="D2268" s="30"/>
      <c r="E2268" s="29">
        <v>1998</v>
      </c>
      <c r="F2268" s="16">
        <v>2026</v>
      </c>
      <c r="I2268" s="17">
        <v>0</v>
      </c>
      <c r="M2268" s="17">
        <f t="shared" si="146"/>
        <v>0</v>
      </c>
      <c r="N2268" s="16" t="s">
        <v>803</v>
      </c>
      <c r="Q2268" s="16">
        <f t="shared" si="148"/>
        <v>28</v>
      </c>
      <c r="R2268" s="16" t="s">
        <v>2279</v>
      </c>
      <c r="T2268" s="16">
        <f t="shared" si="147"/>
        <v>1</v>
      </c>
    </row>
    <row r="2269" spans="1:20" x14ac:dyDescent="0.2">
      <c r="A2269" s="1">
        <v>2265</v>
      </c>
      <c r="B2269" s="24" t="s">
        <v>2443</v>
      </c>
      <c r="C2269" s="24" t="s">
        <v>1367</v>
      </c>
      <c r="D2269" s="22" t="s">
        <v>24</v>
      </c>
      <c r="E2269" s="31">
        <v>1980</v>
      </c>
      <c r="F2269" s="16">
        <v>2026</v>
      </c>
      <c r="L2269" s="17">
        <v>0</v>
      </c>
      <c r="M2269" s="17">
        <f t="shared" si="146"/>
        <v>0</v>
      </c>
      <c r="N2269" s="16" t="s">
        <v>803</v>
      </c>
      <c r="Q2269" s="16">
        <f t="shared" si="148"/>
        <v>46</v>
      </c>
      <c r="R2269" s="16" t="s">
        <v>1479</v>
      </c>
      <c r="T2269" s="16">
        <f t="shared" si="147"/>
        <v>1</v>
      </c>
    </row>
    <row r="2270" spans="1:20" x14ac:dyDescent="0.2">
      <c r="A2270" s="1">
        <v>2266</v>
      </c>
      <c r="B2270" s="24" t="s">
        <v>660</v>
      </c>
      <c r="C2270" s="24" t="s">
        <v>2445</v>
      </c>
      <c r="D2270" s="30"/>
      <c r="E2270" s="29">
        <v>2000</v>
      </c>
      <c r="F2270" s="16">
        <v>2026</v>
      </c>
      <c r="L2270" s="17">
        <v>0</v>
      </c>
      <c r="M2270" s="17">
        <f t="shared" si="146"/>
        <v>0</v>
      </c>
      <c r="N2270" s="16" t="s">
        <v>803</v>
      </c>
      <c r="Q2270" s="16">
        <f t="shared" si="148"/>
        <v>26</v>
      </c>
      <c r="R2270" s="16" t="s">
        <v>2279</v>
      </c>
      <c r="T2270" s="16">
        <f t="shared" si="147"/>
        <v>1</v>
      </c>
    </row>
    <row r="2271" spans="1:20" x14ac:dyDescent="0.2">
      <c r="A2271" s="1">
        <v>2267</v>
      </c>
      <c r="B2271" s="24" t="s">
        <v>2634</v>
      </c>
      <c r="C2271" s="24" t="s">
        <v>270</v>
      </c>
      <c r="D2271" s="30"/>
      <c r="E2271" s="29">
        <v>1993</v>
      </c>
      <c r="F2271" s="16">
        <v>2026</v>
      </c>
      <c r="I2271" s="17">
        <v>0</v>
      </c>
      <c r="M2271" s="17">
        <f t="shared" si="146"/>
        <v>0</v>
      </c>
      <c r="N2271" s="16" t="s">
        <v>803</v>
      </c>
      <c r="Q2271" s="16">
        <f t="shared" si="148"/>
        <v>33</v>
      </c>
      <c r="R2271" s="16" t="s">
        <v>830</v>
      </c>
      <c r="T2271" s="16">
        <f t="shared" si="147"/>
        <v>1</v>
      </c>
    </row>
    <row r="2272" spans="1:20" x14ac:dyDescent="0.2">
      <c r="A2272" s="1">
        <v>2268</v>
      </c>
      <c r="B2272" s="24" t="s">
        <v>2983</v>
      </c>
      <c r="C2272" s="24" t="s">
        <v>1241</v>
      </c>
      <c r="D2272" s="30"/>
      <c r="E2272" s="29">
        <v>1989</v>
      </c>
      <c r="F2272" s="16">
        <v>2026</v>
      </c>
      <c r="H2272" s="17">
        <v>0</v>
      </c>
      <c r="M2272" s="17">
        <f t="shared" si="146"/>
        <v>0</v>
      </c>
      <c r="N2272" s="16" t="s">
        <v>803</v>
      </c>
      <c r="Q2272" s="16">
        <f t="shared" si="148"/>
        <v>37</v>
      </c>
      <c r="R2272" s="16" t="s">
        <v>1467</v>
      </c>
      <c r="T2272" s="16">
        <f t="shared" si="147"/>
        <v>1</v>
      </c>
    </row>
    <row r="2273" spans="1:20" x14ac:dyDescent="0.2">
      <c r="A2273" s="1">
        <v>2269</v>
      </c>
      <c r="B2273" s="24" t="s">
        <v>2448</v>
      </c>
      <c r="C2273" s="24" t="s">
        <v>396</v>
      </c>
      <c r="D2273" s="30"/>
      <c r="E2273" s="29">
        <v>1988</v>
      </c>
      <c r="F2273" s="16">
        <v>2026</v>
      </c>
      <c r="L2273" s="17">
        <v>0</v>
      </c>
      <c r="M2273" s="17">
        <f t="shared" si="146"/>
        <v>0</v>
      </c>
      <c r="N2273" s="16" t="s">
        <v>803</v>
      </c>
      <c r="Q2273" s="16">
        <f t="shared" si="148"/>
        <v>38</v>
      </c>
      <c r="R2273" s="16" t="s">
        <v>1467</v>
      </c>
      <c r="T2273" s="16">
        <f t="shared" si="147"/>
        <v>1</v>
      </c>
    </row>
    <row r="2274" spans="1:20" x14ac:dyDescent="0.2">
      <c r="A2274" s="1">
        <v>2270</v>
      </c>
      <c r="B2274" s="16" t="s">
        <v>497</v>
      </c>
      <c r="C2274" s="16" t="s">
        <v>242</v>
      </c>
      <c r="D2274" s="30" t="s">
        <v>2277</v>
      </c>
      <c r="E2274" s="30">
        <v>1980</v>
      </c>
      <c r="F2274" s="16">
        <v>2026</v>
      </c>
      <c r="I2274" s="17">
        <v>0</v>
      </c>
      <c r="M2274" s="17">
        <f t="shared" si="146"/>
        <v>0</v>
      </c>
      <c r="N2274" s="16" t="s">
        <v>803</v>
      </c>
      <c r="Q2274" s="16">
        <f t="shared" si="148"/>
        <v>46</v>
      </c>
      <c r="R2274" s="16" t="s">
        <v>1479</v>
      </c>
      <c r="T2274" s="16">
        <f t="shared" si="147"/>
        <v>1</v>
      </c>
    </row>
    <row r="2275" spans="1:20" x14ac:dyDescent="0.2">
      <c r="A2275" s="1">
        <v>2271</v>
      </c>
      <c r="B2275" s="16" t="s">
        <v>293</v>
      </c>
      <c r="C2275" s="16" t="s">
        <v>2276</v>
      </c>
      <c r="D2275" s="22" t="s">
        <v>4524</v>
      </c>
      <c r="E2275" s="23">
        <v>1997</v>
      </c>
      <c r="F2275" s="16">
        <v>2026</v>
      </c>
      <c r="G2275" s="17">
        <v>0</v>
      </c>
      <c r="H2275" s="17"/>
      <c r="I2275" s="17"/>
      <c r="J2275" s="17"/>
      <c r="K2275" s="17"/>
      <c r="L2275" s="17"/>
      <c r="M2275" s="17">
        <f t="shared" si="146"/>
        <v>0</v>
      </c>
      <c r="N2275" s="16" t="s">
        <v>803</v>
      </c>
      <c r="P2275" s="17"/>
      <c r="Q2275" s="16">
        <f t="shared" si="148"/>
        <v>29</v>
      </c>
      <c r="R2275" s="16" t="s">
        <v>2279</v>
      </c>
      <c r="S2275" s="16"/>
      <c r="T2275" s="16">
        <f t="shared" si="147"/>
        <v>1</v>
      </c>
    </row>
    <row r="2276" spans="1:20" x14ac:dyDescent="0.2">
      <c r="A2276" s="1">
        <v>2272</v>
      </c>
      <c r="B2276" s="24" t="s">
        <v>428</v>
      </c>
      <c r="C2276" s="24" t="s">
        <v>2640</v>
      </c>
      <c r="D2276" s="30"/>
      <c r="E2276" s="29">
        <v>2002</v>
      </c>
      <c r="F2276" s="16">
        <v>2026</v>
      </c>
      <c r="I2276" s="17">
        <v>0</v>
      </c>
      <c r="M2276" s="17">
        <f t="shared" si="146"/>
        <v>0</v>
      </c>
      <c r="N2276" s="16" t="s">
        <v>803</v>
      </c>
      <c r="Q2276" s="16">
        <f t="shared" si="148"/>
        <v>24</v>
      </c>
      <c r="R2276" s="16" t="s">
        <v>2279</v>
      </c>
      <c r="T2276" s="16">
        <f t="shared" si="147"/>
        <v>1</v>
      </c>
    </row>
    <row r="2277" spans="1:20" x14ac:dyDescent="0.2">
      <c r="A2277" s="1">
        <v>2273</v>
      </c>
      <c r="B2277" s="24" t="s">
        <v>428</v>
      </c>
      <c r="C2277" s="24" t="s">
        <v>1234</v>
      </c>
      <c r="D2277" s="22" t="s">
        <v>4435</v>
      </c>
      <c r="E2277" s="29">
        <v>2000</v>
      </c>
      <c r="F2277" s="16">
        <v>2026</v>
      </c>
      <c r="I2277" s="17">
        <v>0</v>
      </c>
      <c r="L2277" s="17"/>
      <c r="M2277" s="17">
        <f t="shared" si="146"/>
        <v>0</v>
      </c>
      <c r="N2277" s="16" t="s">
        <v>803</v>
      </c>
      <c r="Q2277" s="16">
        <f t="shared" si="148"/>
        <v>26</v>
      </c>
      <c r="R2277" s="16" t="s">
        <v>2279</v>
      </c>
      <c r="T2277" s="16">
        <f t="shared" si="147"/>
        <v>1</v>
      </c>
    </row>
    <row r="2278" spans="1:20" x14ac:dyDescent="0.2">
      <c r="A2278" s="1">
        <v>2274</v>
      </c>
      <c r="B2278" s="24" t="s">
        <v>428</v>
      </c>
      <c r="C2278" s="24" t="s">
        <v>983</v>
      </c>
      <c r="D2278" s="30"/>
      <c r="E2278" s="29">
        <v>1996</v>
      </c>
      <c r="F2278" s="16">
        <v>2026</v>
      </c>
      <c r="J2278" s="17">
        <v>0</v>
      </c>
      <c r="M2278" s="17">
        <f t="shared" si="146"/>
        <v>0</v>
      </c>
      <c r="N2278" s="16" t="s">
        <v>803</v>
      </c>
      <c r="Q2278" s="16">
        <f t="shared" si="148"/>
        <v>30</v>
      </c>
      <c r="R2278" s="16" t="s">
        <v>830</v>
      </c>
      <c r="T2278" s="16">
        <f t="shared" si="147"/>
        <v>1</v>
      </c>
    </row>
    <row r="2279" spans="1:20" x14ac:dyDescent="0.2">
      <c r="A2279" s="1">
        <v>2275</v>
      </c>
      <c r="B2279" s="24" t="s">
        <v>536</v>
      </c>
      <c r="C2279" s="24" t="s">
        <v>333</v>
      </c>
      <c r="D2279" s="30"/>
      <c r="E2279" s="29">
        <v>1992</v>
      </c>
      <c r="F2279" s="16">
        <v>2026</v>
      </c>
      <c r="L2279" s="17">
        <v>0</v>
      </c>
      <c r="M2279" s="17">
        <f t="shared" si="146"/>
        <v>0</v>
      </c>
      <c r="N2279" s="16" t="s">
        <v>803</v>
      </c>
      <c r="Q2279" s="16">
        <f t="shared" si="148"/>
        <v>34</v>
      </c>
      <c r="R2279" s="16" t="s">
        <v>830</v>
      </c>
      <c r="T2279" s="16">
        <f t="shared" si="147"/>
        <v>1</v>
      </c>
    </row>
    <row r="2280" spans="1:20" x14ac:dyDescent="0.2">
      <c r="A2280" s="1">
        <v>2276</v>
      </c>
      <c r="B2280" s="16" t="s">
        <v>428</v>
      </c>
      <c r="C2280" s="16" t="s">
        <v>204</v>
      </c>
      <c r="D2280" s="22" t="s">
        <v>31</v>
      </c>
      <c r="E2280" s="30">
        <v>1992</v>
      </c>
      <c r="F2280" s="16">
        <v>2026</v>
      </c>
      <c r="I2280" s="17">
        <v>0</v>
      </c>
      <c r="M2280" s="17">
        <f t="shared" si="146"/>
        <v>0</v>
      </c>
      <c r="N2280" s="16" t="s">
        <v>803</v>
      </c>
      <c r="Q2280" s="16">
        <f t="shared" ref="Q2280:Q2307" si="149">SUM(F2280-E2280)</f>
        <v>34</v>
      </c>
      <c r="R2280" s="16" t="s">
        <v>830</v>
      </c>
      <c r="T2280" s="16">
        <f t="shared" si="147"/>
        <v>1</v>
      </c>
    </row>
    <row r="2281" spans="1:20" x14ac:dyDescent="0.2">
      <c r="A2281" s="1">
        <v>2277</v>
      </c>
      <c r="B2281" s="16" t="s">
        <v>536</v>
      </c>
      <c r="C2281" s="16" t="s">
        <v>232</v>
      </c>
      <c r="D2281" s="22" t="s">
        <v>4436</v>
      </c>
      <c r="E2281" s="30">
        <v>1985</v>
      </c>
      <c r="F2281" s="16">
        <v>2026</v>
      </c>
      <c r="I2281" s="17">
        <v>0</v>
      </c>
      <c r="M2281" s="17">
        <f t="shared" si="146"/>
        <v>0</v>
      </c>
      <c r="N2281" s="16" t="s">
        <v>803</v>
      </c>
      <c r="Q2281" s="16">
        <f t="shared" si="149"/>
        <v>41</v>
      </c>
      <c r="R2281" s="16" t="s">
        <v>831</v>
      </c>
      <c r="T2281" s="16">
        <f t="shared" si="147"/>
        <v>1</v>
      </c>
    </row>
    <row r="2282" spans="1:20" x14ac:dyDescent="0.2">
      <c r="A2282" s="1">
        <v>2278</v>
      </c>
      <c r="B2282" s="24" t="s">
        <v>428</v>
      </c>
      <c r="C2282" s="24" t="s">
        <v>242</v>
      </c>
      <c r="D2282" s="30"/>
      <c r="E2282" s="29">
        <v>1981</v>
      </c>
      <c r="F2282" s="16">
        <v>2026</v>
      </c>
      <c r="I2282" s="17">
        <v>0</v>
      </c>
      <c r="M2282" s="17">
        <f t="shared" si="146"/>
        <v>0</v>
      </c>
      <c r="N2282" s="16" t="s">
        <v>803</v>
      </c>
      <c r="Q2282" s="16">
        <f t="shared" si="149"/>
        <v>45</v>
      </c>
      <c r="R2282" s="16" t="s">
        <v>1479</v>
      </c>
      <c r="T2282" s="16">
        <f t="shared" si="147"/>
        <v>1</v>
      </c>
    </row>
    <row r="2283" spans="1:20" x14ac:dyDescent="0.2">
      <c r="A2283" s="1">
        <v>2279</v>
      </c>
      <c r="B2283" s="24" t="s">
        <v>428</v>
      </c>
      <c r="C2283" s="24" t="s">
        <v>2398</v>
      </c>
      <c r="D2283" s="30"/>
      <c r="E2283" s="29">
        <v>1981</v>
      </c>
      <c r="F2283" s="16">
        <v>2026</v>
      </c>
      <c r="J2283" s="17">
        <v>0</v>
      </c>
      <c r="M2283" s="17">
        <f t="shared" si="146"/>
        <v>0</v>
      </c>
      <c r="N2283" s="16" t="s">
        <v>803</v>
      </c>
      <c r="Q2283" s="16">
        <f t="shared" si="149"/>
        <v>45</v>
      </c>
      <c r="R2283" s="16" t="s">
        <v>1479</v>
      </c>
      <c r="T2283" s="16">
        <f t="shared" si="147"/>
        <v>1</v>
      </c>
    </row>
    <row r="2284" spans="1:20" x14ac:dyDescent="0.2">
      <c r="A2284" s="1">
        <v>2280</v>
      </c>
      <c r="B2284" s="24" t="s">
        <v>428</v>
      </c>
      <c r="C2284" s="24" t="s">
        <v>420</v>
      </c>
      <c r="D2284" s="30"/>
      <c r="E2284" s="29">
        <v>1980</v>
      </c>
      <c r="F2284" s="16">
        <v>2026</v>
      </c>
      <c r="I2284" s="17">
        <v>0</v>
      </c>
      <c r="M2284" s="17">
        <f t="shared" si="146"/>
        <v>0</v>
      </c>
      <c r="N2284" s="16" t="s">
        <v>803</v>
      </c>
      <c r="Q2284" s="16">
        <f t="shared" si="149"/>
        <v>46</v>
      </c>
      <c r="R2284" s="16" t="s">
        <v>1479</v>
      </c>
      <c r="T2284" s="16">
        <f t="shared" si="147"/>
        <v>1</v>
      </c>
    </row>
    <row r="2285" spans="1:20" x14ac:dyDescent="0.2">
      <c r="A2285" s="1">
        <v>2281</v>
      </c>
      <c r="B2285" s="16" t="s">
        <v>973</v>
      </c>
      <c r="C2285" s="16" t="s">
        <v>168</v>
      </c>
      <c r="D2285" s="30"/>
      <c r="E2285" s="30">
        <v>1992</v>
      </c>
      <c r="F2285" s="16">
        <v>2026</v>
      </c>
      <c r="I2285" s="17">
        <v>0</v>
      </c>
      <c r="M2285" s="17">
        <f t="shared" si="146"/>
        <v>0</v>
      </c>
      <c r="N2285" s="16" t="s">
        <v>803</v>
      </c>
      <c r="Q2285" s="16">
        <f t="shared" si="149"/>
        <v>34</v>
      </c>
      <c r="R2285" s="16" t="s">
        <v>830</v>
      </c>
      <c r="T2285" s="16">
        <f t="shared" si="147"/>
        <v>1</v>
      </c>
    </row>
    <row r="2286" spans="1:20" x14ac:dyDescent="0.2">
      <c r="A2286" s="1">
        <v>2282</v>
      </c>
      <c r="B2286" s="24" t="s">
        <v>2960</v>
      </c>
      <c r="C2286" s="24" t="s">
        <v>2959</v>
      </c>
      <c r="D2286" s="30"/>
      <c r="E2286" s="29">
        <v>1996</v>
      </c>
      <c r="F2286" s="16">
        <v>2026</v>
      </c>
      <c r="H2286" s="17">
        <v>0</v>
      </c>
      <c r="M2286" s="17">
        <f t="shared" si="146"/>
        <v>0</v>
      </c>
      <c r="N2286" s="16" t="s">
        <v>803</v>
      </c>
      <c r="Q2286" s="16">
        <f t="shared" si="149"/>
        <v>30</v>
      </c>
      <c r="R2286" s="16" t="s">
        <v>830</v>
      </c>
      <c r="T2286" s="16">
        <f t="shared" si="147"/>
        <v>1</v>
      </c>
    </row>
    <row r="2287" spans="1:20" x14ac:dyDescent="0.2">
      <c r="A2287" s="1">
        <v>2283</v>
      </c>
      <c r="B2287" s="16" t="s">
        <v>2778</v>
      </c>
      <c r="C2287" s="16" t="s">
        <v>1034</v>
      </c>
      <c r="D2287" s="30"/>
      <c r="E2287" s="30">
        <v>2000</v>
      </c>
      <c r="F2287" s="16">
        <v>2026</v>
      </c>
      <c r="I2287" s="17">
        <v>0</v>
      </c>
      <c r="M2287" s="17">
        <f t="shared" si="146"/>
        <v>0</v>
      </c>
      <c r="N2287" s="16" t="s">
        <v>803</v>
      </c>
      <c r="Q2287" s="16">
        <f t="shared" si="149"/>
        <v>26</v>
      </c>
      <c r="R2287" s="16" t="s">
        <v>2279</v>
      </c>
      <c r="T2287" s="16">
        <f t="shared" si="147"/>
        <v>1</v>
      </c>
    </row>
    <row r="2288" spans="1:20" x14ac:dyDescent="0.2">
      <c r="A2288" s="1">
        <v>2284</v>
      </c>
      <c r="B2288" s="1" t="s">
        <v>874</v>
      </c>
      <c r="C2288" s="1" t="s">
        <v>297</v>
      </c>
      <c r="D2288" s="27" t="s">
        <v>1740</v>
      </c>
      <c r="E2288" s="30">
        <v>1999</v>
      </c>
      <c r="F2288" s="16">
        <v>2026</v>
      </c>
      <c r="G2288" s="17"/>
      <c r="H2288" s="17"/>
      <c r="I2288" s="17"/>
      <c r="J2288" s="17"/>
      <c r="K2288" s="17"/>
      <c r="L2288" s="17">
        <v>5.2094907407407409E-2</v>
      </c>
      <c r="M2288" s="17">
        <f t="shared" si="146"/>
        <v>5.2094907407407409E-2</v>
      </c>
      <c r="N2288" s="16" t="s">
        <v>803</v>
      </c>
      <c r="P2288" s="17"/>
      <c r="Q2288" s="16">
        <f t="shared" si="149"/>
        <v>27</v>
      </c>
      <c r="R2288" s="16" t="s">
        <v>2279</v>
      </c>
      <c r="S2288" s="16"/>
      <c r="T2288" s="16">
        <f t="shared" si="147"/>
        <v>1</v>
      </c>
    </row>
    <row r="2289" spans="1:20" x14ac:dyDescent="0.2">
      <c r="A2289" s="1">
        <v>2285</v>
      </c>
      <c r="B2289" s="24" t="s">
        <v>734</v>
      </c>
      <c r="C2289" s="24" t="s">
        <v>962</v>
      </c>
      <c r="D2289" s="30"/>
      <c r="E2289" s="29">
        <v>1987</v>
      </c>
      <c r="F2289" s="16">
        <v>2026</v>
      </c>
      <c r="I2289" s="17">
        <v>0</v>
      </c>
      <c r="M2289" s="17">
        <f t="shared" si="146"/>
        <v>0</v>
      </c>
      <c r="N2289" s="16" t="s">
        <v>803</v>
      </c>
      <c r="Q2289" s="16">
        <f t="shared" si="149"/>
        <v>39</v>
      </c>
      <c r="R2289" s="16" t="s">
        <v>1467</v>
      </c>
      <c r="T2289" s="16">
        <f t="shared" si="147"/>
        <v>1</v>
      </c>
    </row>
    <row r="2290" spans="1:20" x14ac:dyDescent="0.2">
      <c r="A2290" s="1">
        <v>2286</v>
      </c>
      <c r="B2290" s="24" t="s">
        <v>2459</v>
      </c>
      <c r="C2290" s="24" t="s">
        <v>849</v>
      </c>
      <c r="D2290" s="30"/>
      <c r="E2290" s="29">
        <v>1999</v>
      </c>
      <c r="F2290" s="16">
        <v>2026</v>
      </c>
      <c r="L2290" s="17">
        <v>0</v>
      </c>
      <c r="M2290" s="17">
        <f t="shared" si="146"/>
        <v>0</v>
      </c>
      <c r="N2290" s="16" t="s">
        <v>803</v>
      </c>
      <c r="Q2290" s="16">
        <f t="shared" si="149"/>
        <v>27</v>
      </c>
      <c r="R2290" s="16" t="s">
        <v>2279</v>
      </c>
      <c r="T2290" s="16">
        <f t="shared" si="147"/>
        <v>1</v>
      </c>
    </row>
    <row r="2291" spans="1:20" x14ac:dyDescent="0.2">
      <c r="A2291" s="1">
        <v>2287</v>
      </c>
      <c r="B2291" s="24" t="s">
        <v>2461</v>
      </c>
      <c r="C2291" s="24" t="s">
        <v>284</v>
      </c>
      <c r="D2291" s="22" t="s">
        <v>4439</v>
      </c>
      <c r="E2291" s="29">
        <v>1982</v>
      </c>
      <c r="F2291" s="16">
        <v>2026</v>
      </c>
      <c r="L2291" s="17">
        <v>0</v>
      </c>
      <c r="M2291" s="17">
        <f t="shared" si="146"/>
        <v>0</v>
      </c>
      <c r="N2291" s="16" t="s">
        <v>803</v>
      </c>
      <c r="Q2291" s="16">
        <f t="shared" si="149"/>
        <v>44</v>
      </c>
      <c r="R2291" s="16" t="s">
        <v>831</v>
      </c>
      <c r="T2291" s="16">
        <f t="shared" si="147"/>
        <v>1</v>
      </c>
    </row>
    <row r="2292" spans="1:20" x14ac:dyDescent="0.2">
      <c r="A2292" s="1">
        <v>2288</v>
      </c>
      <c r="B2292" s="24" t="s">
        <v>2647</v>
      </c>
      <c r="C2292" s="24" t="s">
        <v>324</v>
      </c>
      <c r="D2292" s="30"/>
      <c r="E2292" s="29">
        <v>1996</v>
      </c>
      <c r="F2292" s="16">
        <v>2026</v>
      </c>
      <c r="I2292" s="17">
        <v>0</v>
      </c>
      <c r="M2292" s="17">
        <f t="shared" si="146"/>
        <v>0</v>
      </c>
      <c r="N2292" s="16" t="s">
        <v>803</v>
      </c>
      <c r="Q2292" s="16">
        <f t="shared" si="149"/>
        <v>30</v>
      </c>
      <c r="R2292" s="16" t="s">
        <v>830</v>
      </c>
      <c r="T2292" s="16">
        <f t="shared" si="147"/>
        <v>1</v>
      </c>
    </row>
    <row r="2293" spans="1:20" x14ac:dyDescent="0.2">
      <c r="A2293" s="1">
        <v>2289</v>
      </c>
      <c r="B2293" s="24" t="s">
        <v>539</v>
      </c>
      <c r="C2293" s="24" t="s">
        <v>1402</v>
      </c>
      <c r="D2293" s="30"/>
      <c r="E2293" s="29">
        <v>1998</v>
      </c>
      <c r="F2293" s="16">
        <v>2026</v>
      </c>
      <c r="G2293" s="17">
        <v>0</v>
      </c>
      <c r="J2293" s="17"/>
      <c r="M2293" s="17">
        <f t="shared" si="146"/>
        <v>0</v>
      </c>
      <c r="N2293" s="24" t="s">
        <v>803</v>
      </c>
      <c r="Q2293" s="16">
        <f t="shared" si="149"/>
        <v>28</v>
      </c>
      <c r="R2293" s="16" t="s">
        <v>2279</v>
      </c>
      <c r="T2293" s="16">
        <f t="shared" si="147"/>
        <v>1</v>
      </c>
    </row>
    <row r="2294" spans="1:20" x14ac:dyDescent="0.2">
      <c r="A2294" s="1">
        <v>2290</v>
      </c>
      <c r="B2294" s="24" t="s">
        <v>461</v>
      </c>
      <c r="C2294" s="24" t="s">
        <v>145</v>
      </c>
      <c r="D2294" s="30"/>
      <c r="E2294" s="29">
        <v>1990</v>
      </c>
      <c r="F2294" s="16">
        <v>2026</v>
      </c>
      <c r="I2294" s="17">
        <v>0</v>
      </c>
      <c r="M2294" s="17">
        <f t="shared" si="146"/>
        <v>0</v>
      </c>
      <c r="N2294" s="16" t="s">
        <v>803</v>
      </c>
      <c r="Q2294" s="16">
        <f t="shared" si="149"/>
        <v>36</v>
      </c>
      <c r="R2294" s="16" t="s">
        <v>1467</v>
      </c>
      <c r="T2294" s="16">
        <f t="shared" si="147"/>
        <v>1</v>
      </c>
    </row>
    <row r="2295" spans="1:20" x14ac:dyDescent="0.2">
      <c r="A2295" s="1">
        <v>2291</v>
      </c>
      <c r="B2295" s="24" t="s">
        <v>4510</v>
      </c>
      <c r="C2295" s="24" t="s">
        <v>266</v>
      </c>
      <c r="D2295" s="30"/>
      <c r="E2295" s="29">
        <v>1979</v>
      </c>
      <c r="F2295" s="16">
        <v>2026</v>
      </c>
      <c r="K2295" s="17">
        <v>0</v>
      </c>
      <c r="M2295" s="17">
        <f t="shared" si="146"/>
        <v>0</v>
      </c>
      <c r="N2295" s="16" t="s">
        <v>803</v>
      </c>
      <c r="Q2295" s="16">
        <f t="shared" si="149"/>
        <v>47</v>
      </c>
      <c r="R2295" s="16" t="s">
        <v>1479</v>
      </c>
      <c r="T2295" s="16">
        <f t="shared" si="147"/>
        <v>1</v>
      </c>
    </row>
    <row r="2296" spans="1:20" x14ac:dyDescent="0.2">
      <c r="A2296" s="1">
        <v>2292</v>
      </c>
      <c r="B2296" s="24" t="s">
        <v>2466</v>
      </c>
      <c r="C2296" s="24" t="s">
        <v>2467</v>
      </c>
      <c r="D2296" s="30"/>
      <c r="E2296" s="29">
        <v>1972</v>
      </c>
      <c r="F2296" s="16">
        <v>2026</v>
      </c>
      <c r="L2296" s="17">
        <v>0</v>
      </c>
      <c r="M2296" s="17">
        <f t="shared" si="146"/>
        <v>0</v>
      </c>
      <c r="N2296" s="16" t="s">
        <v>803</v>
      </c>
      <c r="Q2296" s="16">
        <f t="shared" si="149"/>
        <v>54</v>
      </c>
      <c r="R2296" s="16" t="s">
        <v>832</v>
      </c>
      <c r="T2296" s="16">
        <f t="shared" si="147"/>
        <v>1</v>
      </c>
    </row>
    <row r="2297" spans="1:20" x14ac:dyDescent="0.2">
      <c r="A2297" s="1">
        <v>2293</v>
      </c>
      <c r="B2297" s="24" t="s">
        <v>2163</v>
      </c>
      <c r="C2297" s="24" t="s">
        <v>189</v>
      </c>
      <c r="D2297" s="30"/>
      <c r="E2297" s="29">
        <v>1992</v>
      </c>
      <c r="F2297" s="16">
        <v>2026</v>
      </c>
      <c r="H2297" s="17">
        <v>0</v>
      </c>
      <c r="M2297" s="17">
        <f t="shared" si="146"/>
        <v>0</v>
      </c>
      <c r="N2297" s="16" t="s">
        <v>803</v>
      </c>
      <c r="Q2297" s="16">
        <f t="shared" si="149"/>
        <v>34</v>
      </c>
      <c r="R2297" s="16" t="s">
        <v>830</v>
      </c>
      <c r="T2297" s="16">
        <f t="shared" si="147"/>
        <v>1</v>
      </c>
    </row>
    <row r="2298" spans="1:20" x14ac:dyDescent="0.2">
      <c r="A2298" s="1">
        <v>2294</v>
      </c>
      <c r="B2298" s="24" t="s">
        <v>2651</v>
      </c>
      <c r="C2298" s="24" t="s">
        <v>396</v>
      </c>
      <c r="D2298" s="30"/>
      <c r="E2298" s="29">
        <v>1979</v>
      </c>
      <c r="F2298" s="16">
        <v>2026</v>
      </c>
      <c r="I2298" s="17">
        <v>0</v>
      </c>
      <c r="M2298" s="17">
        <f t="shared" si="146"/>
        <v>0</v>
      </c>
      <c r="N2298" s="16" t="s">
        <v>803</v>
      </c>
      <c r="Q2298" s="16">
        <f t="shared" si="149"/>
        <v>47</v>
      </c>
      <c r="R2298" s="16" t="s">
        <v>1479</v>
      </c>
      <c r="T2298" s="16">
        <f t="shared" si="147"/>
        <v>1</v>
      </c>
    </row>
    <row r="2299" spans="1:20" x14ac:dyDescent="0.2">
      <c r="A2299" s="1">
        <v>2295</v>
      </c>
      <c r="B2299" s="24" t="s">
        <v>586</v>
      </c>
      <c r="C2299" s="24" t="s">
        <v>2413</v>
      </c>
      <c r="D2299" s="30"/>
      <c r="E2299" s="29">
        <v>1994</v>
      </c>
      <c r="F2299" s="16">
        <v>2026</v>
      </c>
      <c r="J2299" s="17">
        <v>0</v>
      </c>
      <c r="M2299" s="17">
        <f t="shared" si="146"/>
        <v>0</v>
      </c>
      <c r="N2299" s="16" t="s">
        <v>803</v>
      </c>
      <c r="Q2299" s="16">
        <f t="shared" si="149"/>
        <v>32</v>
      </c>
      <c r="R2299" s="16" t="s">
        <v>830</v>
      </c>
      <c r="T2299" s="16">
        <f t="shared" si="147"/>
        <v>1</v>
      </c>
    </row>
    <row r="2300" spans="1:20" x14ac:dyDescent="0.2">
      <c r="A2300" s="1">
        <v>2296</v>
      </c>
      <c r="B2300" s="24" t="s">
        <v>2652</v>
      </c>
      <c r="C2300" s="24" t="s">
        <v>302</v>
      </c>
      <c r="D2300" s="22" t="s">
        <v>11</v>
      </c>
      <c r="E2300" s="29">
        <v>1992</v>
      </c>
      <c r="F2300" s="16">
        <v>2026</v>
      </c>
      <c r="I2300" s="17">
        <v>0</v>
      </c>
      <c r="M2300" s="17">
        <f t="shared" si="146"/>
        <v>0</v>
      </c>
      <c r="N2300" s="16" t="s">
        <v>803</v>
      </c>
      <c r="Q2300" s="16">
        <f t="shared" si="149"/>
        <v>34</v>
      </c>
      <c r="R2300" s="16" t="s">
        <v>830</v>
      </c>
      <c r="T2300" s="16">
        <f t="shared" si="147"/>
        <v>1</v>
      </c>
    </row>
    <row r="2301" spans="1:20" x14ac:dyDescent="0.2">
      <c r="A2301" s="1">
        <v>2297</v>
      </c>
      <c r="B2301" s="24" t="s">
        <v>746</v>
      </c>
      <c r="C2301" s="24" t="s">
        <v>374</v>
      </c>
      <c r="D2301" s="22" t="s">
        <v>6</v>
      </c>
      <c r="E2301" s="29">
        <v>1977</v>
      </c>
      <c r="F2301" s="16">
        <v>2026</v>
      </c>
      <c r="I2301" s="17">
        <v>0</v>
      </c>
      <c r="M2301" s="17">
        <f t="shared" si="146"/>
        <v>0</v>
      </c>
      <c r="N2301" s="16" t="s">
        <v>803</v>
      </c>
      <c r="Q2301" s="16">
        <f t="shared" si="149"/>
        <v>49</v>
      </c>
      <c r="R2301" s="16" t="s">
        <v>1479</v>
      </c>
      <c r="T2301" s="16">
        <f t="shared" si="147"/>
        <v>1</v>
      </c>
    </row>
    <row r="2302" spans="1:20" x14ac:dyDescent="0.2">
      <c r="A2302" s="1">
        <v>2298</v>
      </c>
      <c r="B2302" s="24" t="s">
        <v>2656</v>
      </c>
      <c r="C2302" s="24" t="s">
        <v>331</v>
      </c>
      <c r="D2302" s="30"/>
      <c r="E2302" s="29">
        <v>1989</v>
      </c>
      <c r="F2302" s="16">
        <v>2026</v>
      </c>
      <c r="I2302" s="17">
        <v>0</v>
      </c>
      <c r="M2302" s="17">
        <f t="shared" si="146"/>
        <v>0</v>
      </c>
      <c r="N2302" s="16" t="s">
        <v>803</v>
      </c>
      <c r="Q2302" s="16">
        <f t="shared" si="149"/>
        <v>37</v>
      </c>
      <c r="R2302" s="16" t="s">
        <v>1467</v>
      </c>
      <c r="T2302" s="16">
        <f t="shared" si="147"/>
        <v>1</v>
      </c>
    </row>
    <row r="2303" spans="1:20" x14ac:dyDescent="0.2">
      <c r="A2303" s="1">
        <v>2299</v>
      </c>
      <c r="B2303" s="24" t="s">
        <v>2557</v>
      </c>
      <c r="C2303" s="24" t="s">
        <v>1409</v>
      </c>
      <c r="D2303" s="30"/>
      <c r="E2303" s="29">
        <v>1998</v>
      </c>
      <c r="F2303" s="16">
        <v>2026</v>
      </c>
      <c r="I2303" s="17">
        <v>0</v>
      </c>
      <c r="L2303" s="17"/>
      <c r="M2303" s="17">
        <f t="shared" si="146"/>
        <v>0</v>
      </c>
      <c r="N2303" s="16" t="s">
        <v>803</v>
      </c>
      <c r="Q2303" s="16">
        <f t="shared" si="149"/>
        <v>28</v>
      </c>
      <c r="R2303" s="16" t="s">
        <v>2279</v>
      </c>
      <c r="T2303" s="16">
        <f t="shared" si="147"/>
        <v>1</v>
      </c>
    </row>
    <row r="2304" spans="1:20" x14ac:dyDescent="0.2">
      <c r="A2304" s="1">
        <v>2300</v>
      </c>
      <c r="B2304" s="24" t="s">
        <v>2294</v>
      </c>
      <c r="C2304" s="24" t="s">
        <v>316</v>
      </c>
      <c r="D2304" s="30"/>
      <c r="E2304" s="29">
        <v>2004</v>
      </c>
      <c r="F2304" s="16">
        <v>2026</v>
      </c>
      <c r="K2304" s="17">
        <v>0</v>
      </c>
      <c r="M2304" s="17">
        <f t="shared" si="146"/>
        <v>0</v>
      </c>
      <c r="N2304" s="16" t="s">
        <v>803</v>
      </c>
      <c r="Q2304" s="16">
        <f t="shared" si="149"/>
        <v>22</v>
      </c>
      <c r="R2304" s="16" t="s">
        <v>2279</v>
      </c>
      <c r="T2304" s="16">
        <f t="shared" si="147"/>
        <v>1</v>
      </c>
    </row>
    <row r="2305" spans="1:20" x14ac:dyDescent="0.2">
      <c r="A2305" s="1">
        <v>2301</v>
      </c>
      <c r="B2305" s="1" t="s">
        <v>2196</v>
      </c>
      <c r="C2305" s="1" t="s">
        <v>336</v>
      </c>
      <c r="D2305" s="27" t="s">
        <v>3</v>
      </c>
      <c r="E2305" s="30">
        <v>1972</v>
      </c>
      <c r="F2305" s="16">
        <v>2026</v>
      </c>
      <c r="G2305" s="17"/>
      <c r="H2305" s="17">
        <v>4.701388888888889E-2</v>
      </c>
      <c r="I2305" s="17"/>
      <c r="J2305" s="17"/>
      <c r="K2305" s="17"/>
      <c r="L2305" s="17"/>
      <c r="M2305" s="17">
        <f t="shared" si="146"/>
        <v>4.701388888888889E-2</v>
      </c>
      <c r="N2305" s="16" t="s">
        <v>803</v>
      </c>
      <c r="P2305" s="17"/>
      <c r="Q2305" s="16">
        <f t="shared" si="149"/>
        <v>54</v>
      </c>
      <c r="R2305" s="16" t="s">
        <v>832</v>
      </c>
      <c r="S2305" s="16"/>
      <c r="T2305" s="16">
        <f t="shared" si="147"/>
        <v>1</v>
      </c>
    </row>
    <row r="2306" spans="1:20" x14ac:dyDescent="0.2">
      <c r="A2306" s="1">
        <v>2302</v>
      </c>
      <c r="B2306" s="24" t="s">
        <v>722</v>
      </c>
      <c r="C2306" s="24" t="s">
        <v>113</v>
      </c>
      <c r="D2306" s="22" t="s">
        <v>82</v>
      </c>
      <c r="E2306" s="29">
        <v>2002</v>
      </c>
      <c r="F2306" s="16">
        <v>2026</v>
      </c>
      <c r="L2306" s="17">
        <v>0</v>
      </c>
      <c r="M2306" s="17">
        <f t="shared" si="146"/>
        <v>0</v>
      </c>
      <c r="N2306" s="16" t="s">
        <v>803</v>
      </c>
      <c r="Q2306" s="16">
        <f t="shared" si="149"/>
        <v>24</v>
      </c>
      <c r="R2306" s="16" t="s">
        <v>2279</v>
      </c>
      <c r="T2306" s="16">
        <f t="shared" si="147"/>
        <v>1</v>
      </c>
    </row>
    <row r="2307" spans="1:20" x14ac:dyDescent="0.2">
      <c r="A2307" s="1">
        <v>2303</v>
      </c>
      <c r="B2307" s="24" t="s">
        <v>2658</v>
      </c>
      <c r="C2307" s="24" t="s">
        <v>960</v>
      </c>
      <c r="D2307" s="30"/>
      <c r="E2307" s="29">
        <v>1988</v>
      </c>
      <c r="F2307" s="16">
        <v>2026</v>
      </c>
      <c r="I2307" s="17">
        <v>0</v>
      </c>
      <c r="M2307" s="17">
        <f t="shared" si="146"/>
        <v>0</v>
      </c>
      <c r="N2307" s="16" t="s">
        <v>803</v>
      </c>
      <c r="Q2307" s="16">
        <f t="shared" si="149"/>
        <v>38</v>
      </c>
      <c r="R2307" s="16" t="s">
        <v>1467</v>
      </c>
      <c r="T2307" s="16">
        <f t="shared" si="147"/>
        <v>1</v>
      </c>
    </row>
    <row r="2308" spans="1:20" x14ac:dyDescent="0.2">
      <c r="A2308" s="1">
        <v>2304</v>
      </c>
      <c r="B2308" s="24" t="s">
        <v>672</v>
      </c>
      <c r="C2308" s="24" t="s">
        <v>2475</v>
      </c>
      <c r="D2308" s="30"/>
      <c r="E2308" s="31"/>
      <c r="F2308" s="16">
        <v>2026</v>
      </c>
      <c r="L2308" s="17">
        <v>0</v>
      </c>
      <c r="M2308" s="17">
        <f t="shared" ref="M2308:M2371" si="150">SUM(G2308:L2308)</f>
        <v>0</v>
      </c>
      <c r="N2308" s="16" t="s">
        <v>803</v>
      </c>
      <c r="R2308" s="16" t="s">
        <v>4525</v>
      </c>
      <c r="T2308" s="16">
        <f t="shared" si="147"/>
        <v>1</v>
      </c>
    </row>
    <row r="2309" spans="1:20" x14ac:dyDescent="0.2">
      <c r="A2309" s="1">
        <v>2305</v>
      </c>
      <c r="B2309" s="24" t="s">
        <v>1426</v>
      </c>
      <c r="C2309" s="24" t="s">
        <v>948</v>
      </c>
      <c r="D2309" s="22" t="s">
        <v>4453</v>
      </c>
      <c r="E2309" s="29">
        <v>1982</v>
      </c>
      <c r="F2309" s="16">
        <v>2026</v>
      </c>
      <c r="K2309" s="17">
        <v>0</v>
      </c>
      <c r="M2309" s="17">
        <f t="shared" si="150"/>
        <v>0</v>
      </c>
      <c r="N2309" s="16" t="s">
        <v>803</v>
      </c>
      <c r="Q2309" s="16">
        <f>SUM(F2309-E2309)</f>
        <v>44</v>
      </c>
      <c r="R2309" s="16" t="s">
        <v>831</v>
      </c>
      <c r="T2309" s="16">
        <f t="shared" ref="T2309:T2372" si="151">COUNT(G2309:L2309)</f>
        <v>1</v>
      </c>
    </row>
    <row r="2310" spans="1:20" x14ac:dyDescent="0.2">
      <c r="A2310" s="1">
        <v>2306</v>
      </c>
      <c r="B2310" s="24" t="s">
        <v>591</v>
      </c>
      <c r="C2310" s="24" t="s">
        <v>2663</v>
      </c>
      <c r="D2310" s="30"/>
      <c r="E2310" s="29">
        <v>1994</v>
      </c>
      <c r="F2310" s="16">
        <v>2026</v>
      </c>
      <c r="I2310" s="17">
        <v>0</v>
      </c>
      <c r="M2310" s="17">
        <f t="shared" si="150"/>
        <v>0</v>
      </c>
      <c r="N2310" s="16" t="s">
        <v>803</v>
      </c>
      <c r="Q2310" s="16">
        <f>SUM(F2310-E2310)</f>
        <v>32</v>
      </c>
      <c r="R2310" s="16" t="s">
        <v>830</v>
      </c>
      <c r="T2310" s="16">
        <f t="shared" si="151"/>
        <v>1</v>
      </c>
    </row>
    <row r="2311" spans="1:20" x14ac:dyDescent="0.2">
      <c r="A2311" s="1">
        <v>2307</v>
      </c>
      <c r="B2311" s="24" t="s">
        <v>2944</v>
      </c>
      <c r="C2311" s="24" t="s">
        <v>2670</v>
      </c>
      <c r="D2311" s="30"/>
      <c r="E2311" s="29"/>
      <c r="F2311" s="16">
        <v>2026</v>
      </c>
      <c r="G2311" s="17"/>
      <c r="H2311" s="17">
        <v>0</v>
      </c>
      <c r="M2311" s="17">
        <f t="shared" si="150"/>
        <v>0</v>
      </c>
      <c r="N2311" s="16" t="s">
        <v>803</v>
      </c>
      <c r="R2311" s="16" t="s">
        <v>4525</v>
      </c>
      <c r="T2311" s="16">
        <f t="shared" si="151"/>
        <v>1</v>
      </c>
    </row>
    <row r="2312" spans="1:20" x14ac:dyDescent="0.2">
      <c r="A2312" s="1">
        <v>2308</v>
      </c>
      <c r="B2312" s="24" t="s">
        <v>2971</v>
      </c>
      <c r="C2312" s="24" t="s">
        <v>176</v>
      </c>
      <c r="D2312" s="30"/>
      <c r="E2312" s="29">
        <v>1971</v>
      </c>
      <c r="F2312" s="16">
        <v>2026</v>
      </c>
      <c r="H2312" s="17">
        <v>0</v>
      </c>
      <c r="M2312" s="17">
        <f t="shared" si="150"/>
        <v>0</v>
      </c>
      <c r="N2312" s="16" t="s">
        <v>803</v>
      </c>
      <c r="Q2312" s="16">
        <f t="shared" ref="Q2312:Q2343" si="152">SUM(F2312-E2312)</f>
        <v>55</v>
      </c>
      <c r="R2312" s="16" t="s">
        <v>1499</v>
      </c>
      <c r="T2312" s="16">
        <f t="shared" si="151"/>
        <v>1</v>
      </c>
    </row>
    <row r="2313" spans="1:20" x14ac:dyDescent="0.2">
      <c r="A2313" s="1">
        <v>2309</v>
      </c>
      <c r="B2313" s="24" t="s">
        <v>762</v>
      </c>
      <c r="C2313" s="24" t="s">
        <v>2645</v>
      </c>
      <c r="D2313" s="30"/>
      <c r="E2313" s="29">
        <v>1991</v>
      </c>
      <c r="F2313" s="16">
        <v>2026</v>
      </c>
      <c r="I2313" s="17">
        <v>0</v>
      </c>
      <c r="M2313" s="17">
        <f t="shared" si="150"/>
        <v>0</v>
      </c>
      <c r="N2313" s="16" t="s">
        <v>803</v>
      </c>
      <c r="Q2313" s="16">
        <f t="shared" si="152"/>
        <v>35</v>
      </c>
      <c r="R2313" s="16" t="s">
        <v>1467</v>
      </c>
      <c r="T2313" s="16">
        <f t="shared" si="151"/>
        <v>1</v>
      </c>
    </row>
    <row r="2314" spans="1:20" x14ac:dyDescent="0.2">
      <c r="A2314" s="1">
        <v>2310</v>
      </c>
      <c r="B2314" s="24" t="s">
        <v>2664</v>
      </c>
      <c r="C2314" s="24" t="s">
        <v>2665</v>
      </c>
      <c r="D2314" s="22" t="s">
        <v>4454</v>
      </c>
      <c r="E2314" s="29">
        <v>1996</v>
      </c>
      <c r="F2314" s="16">
        <v>2026</v>
      </c>
      <c r="I2314" s="17">
        <v>0</v>
      </c>
      <c r="M2314" s="17">
        <f t="shared" si="150"/>
        <v>0</v>
      </c>
      <c r="N2314" s="16" t="s">
        <v>803</v>
      </c>
      <c r="Q2314" s="16">
        <f t="shared" si="152"/>
        <v>30</v>
      </c>
      <c r="R2314" s="16" t="s">
        <v>830</v>
      </c>
      <c r="T2314" s="16">
        <f t="shared" si="151"/>
        <v>1</v>
      </c>
    </row>
    <row r="2315" spans="1:20" x14ac:dyDescent="0.2">
      <c r="A2315" s="1">
        <v>2311</v>
      </c>
      <c r="B2315" s="24" t="s">
        <v>476</v>
      </c>
      <c r="C2315" s="24" t="s">
        <v>2673</v>
      </c>
      <c r="D2315" s="30"/>
      <c r="E2315" s="29">
        <v>2002</v>
      </c>
      <c r="F2315" s="16">
        <v>2026</v>
      </c>
      <c r="I2315" s="17">
        <v>0</v>
      </c>
      <c r="M2315" s="17">
        <f t="shared" si="150"/>
        <v>0</v>
      </c>
      <c r="N2315" s="16" t="s">
        <v>803</v>
      </c>
      <c r="Q2315" s="16">
        <f t="shared" si="152"/>
        <v>24</v>
      </c>
      <c r="R2315" s="16" t="s">
        <v>2279</v>
      </c>
      <c r="T2315" s="16">
        <f t="shared" si="151"/>
        <v>1</v>
      </c>
    </row>
    <row r="2316" spans="1:20" x14ac:dyDescent="0.2">
      <c r="A2316" s="1">
        <v>2312</v>
      </c>
      <c r="B2316" s="24" t="s">
        <v>476</v>
      </c>
      <c r="C2316" s="24" t="s">
        <v>839</v>
      </c>
      <c r="D2316" s="30"/>
      <c r="E2316" s="29">
        <v>1984</v>
      </c>
      <c r="F2316" s="16">
        <v>2026</v>
      </c>
      <c r="L2316" s="17">
        <v>0</v>
      </c>
      <c r="M2316" s="17">
        <f t="shared" si="150"/>
        <v>0</v>
      </c>
      <c r="N2316" s="16" t="s">
        <v>803</v>
      </c>
      <c r="Q2316" s="16">
        <f t="shared" si="152"/>
        <v>42</v>
      </c>
      <c r="R2316" s="16" t="s">
        <v>831</v>
      </c>
      <c r="T2316" s="16">
        <f t="shared" si="151"/>
        <v>1</v>
      </c>
    </row>
    <row r="2317" spans="1:20" x14ac:dyDescent="0.2">
      <c r="A2317" s="1">
        <v>2313</v>
      </c>
      <c r="B2317" s="24" t="s">
        <v>476</v>
      </c>
      <c r="C2317" s="24" t="s">
        <v>2479</v>
      </c>
      <c r="D2317" s="30"/>
      <c r="E2317" s="29">
        <v>1980</v>
      </c>
      <c r="F2317" s="16">
        <v>2026</v>
      </c>
      <c r="L2317" s="17">
        <v>0</v>
      </c>
      <c r="M2317" s="17">
        <f t="shared" si="150"/>
        <v>0</v>
      </c>
      <c r="N2317" s="16" t="s">
        <v>803</v>
      </c>
      <c r="Q2317" s="16">
        <f t="shared" si="152"/>
        <v>46</v>
      </c>
      <c r="R2317" s="16" t="s">
        <v>1479</v>
      </c>
      <c r="T2317" s="16">
        <f t="shared" si="151"/>
        <v>1</v>
      </c>
    </row>
    <row r="2318" spans="1:20" x14ac:dyDescent="0.2">
      <c r="A2318" s="1">
        <v>2314</v>
      </c>
      <c r="B2318" s="24" t="s">
        <v>476</v>
      </c>
      <c r="C2318" s="24" t="s">
        <v>306</v>
      </c>
      <c r="D2318" s="30"/>
      <c r="E2318" s="29">
        <v>1980</v>
      </c>
      <c r="F2318" s="16">
        <v>2026</v>
      </c>
      <c r="I2318" s="17">
        <v>0</v>
      </c>
      <c r="M2318" s="17">
        <f t="shared" si="150"/>
        <v>0</v>
      </c>
      <c r="N2318" s="16" t="s">
        <v>803</v>
      </c>
      <c r="Q2318" s="16">
        <f t="shared" si="152"/>
        <v>46</v>
      </c>
      <c r="R2318" s="16" t="s">
        <v>1479</v>
      </c>
      <c r="T2318" s="16">
        <f t="shared" si="151"/>
        <v>1</v>
      </c>
    </row>
    <row r="2319" spans="1:20" x14ac:dyDescent="0.2">
      <c r="A2319" s="1">
        <v>2315</v>
      </c>
      <c r="B2319" s="24" t="s">
        <v>476</v>
      </c>
      <c r="C2319" s="24" t="s">
        <v>1267</v>
      </c>
      <c r="D2319" s="22" t="s">
        <v>4457</v>
      </c>
      <c r="E2319" s="29">
        <v>1970</v>
      </c>
      <c r="F2319" s="16">
        <v>2026</v>
      </c>
      <c r="L2319" s="17">
        <v>0</v>
      </c>
      <c r="M2319" s="17">
        <f t="shared" si="150"/>
        <v>0</v>
      </c>
      <c r="N2319" s="16" t="s">
        <v>803</v>
      </c>
      <c r="Q2319" s="16">
        <f t="shared" si="152"/>
        <v>56</v>
      </c>
      <c r="R2319" s="16" t="s">
        <v>1499</v>
      </c>
      <c r="T2319" s="16">
        <f t="shared" si="151"/>
        <v>1</v>
      </c>
    </row>
    <row r="2320" spans="1:20" x14ac:dyDescent="0.2">
      <c r="A2320" s="1">
        <v>2316</v>
      </c>
      <c r="B2320" s="24" t="s">
        <v>2325</v>
      </c>
      <c r="C2320" s="24" t="s">
        <v>2326</v>
      </c>
      <c r="D2320" s="30"/>
      <c r="E2320" s="29">
        <v>1986</v>
      </c>
      <c r="F2320" s="16">
        <v>2026</v>
      </c>
      <c r="K2320" s="17">
        <v>0</v>
      </c>
      <c r="M2320" s="17">
        <f t="shared" si="150"/>
        <v>0</v>
      </c>
      <c r="N2320" s="16" t="s">
        <v>803</v>
      </c>
      <c r="Q2320" s="16">
        <f t="shared" si="152"/>
        <v>40</v>
      </c>
      <c r="R2320" s="16" t="s">
        <v>831</v>
      </c>
      <c r="T2320" s="16">
        <f t="shared" si="151"/>
        <v>1</v>
      </c>
    </row>
    <row r="2321" spans="1:20" x14ac:dyDescent="0.2">
      <c r="A2321" s="1">
        <v>2317</v>
      </c>
      <c r="B2321" s="16" t="s">
        <v>2759</v>
      </c>
      <c r="C2321" s="16" t="s">
        <v>274</v>
      </c>
      <c r="D2321" s="30"/>
      <c r="E2321" s="30">
        <v>1997</v>
      </c>
      <c r="F2321" s="16">
        <v>2026</v>
      </c>
      <c r="I2321" s="17">
        <v>0</v>
      </c>
      <c r="M2321" s="17">
        <f t="shared" si="150"/>
        <v>0</v>
      </c>
      <c r="N2321" s="16" t="s">
        <v>803</v>
      </c>
      <c r="Q2321" s="16">
        <f t="shared" si="152"/>
        <v>29</v>
      </c>
      <c r="R2321" s="16" t="s">
        <v>2279</v>
      </c>
      <c r="T2321" s="16">
        <f t="shared" si="151"/>
        <v>1</v>
      </c>
    </row>
    <row r="2322" spans="1:20" x14ac:dyDescent="0.2">
      <c r="A2322" s="1">
        <v>2318</v>
      </c>
      <c r="B2322" s="24" t="s">
        <v>2481</v>
      </c>
      <c r="C2322" s="24" t="s">
        <v>168</v>
      </c>
      <c r="D2322" s="22" t="s">
        <v>54</v>
      </c>
      <c r="E2322" s="31">
        <v>2000</v>
      </c>
      <c r="F2322" s="16">
        <v>2026</v>
      </c>
      <c r="L2322" s="17">
        <v>0</v>
      </c>
      <c r="M2322" s="17">
        <f t="shared" si="150"/>
        <v>0</v>
      </c>
      <c r="N2322" s="16" t="s">
        <v>803</v>
      </c>
      <c r="Q2322" s="16">
        <f t="shared" si="152"/>
        <v>26</v>
      </c>
      <c r="R2322" s="16" t="s">
        <v>2279</v>
      </c>
      <c r="T2322" s="16">
        <f t="shared" si="151"/>
        <v>1</v>
      </c>
    </row>
    <row r="2323" spans="1:20" x14ac:dyDescent="0.2">
      <c r="A2323" s="1">
        <v>2319</v>
      </c>
      <c r="B2323" s="24" t="s">
        <v>2675</v>
      </c>
      <c r="C2323" s="24" t="s">
        <v>411</v>
      </c>
      <c r="D2323" s="30"/>
      <c r="E2323" s="29">
        <v>1995</v>
      </c>
      <c r="F2323" s="16">
        <v>2026</v>
      </c>
      <c r="I2323" s="17">
        <v>0</v>
      </c>
      <c r="M2323" s="17">
        <f t="shared" si="150"/>
        <v>0</v>
      </c>
      <c r="N2323" s="16" t="s">
        <v>803</v>
      </c>
      <c r="Q2323" s="16">
        <f t="shared" si="152"/>
        <v>31</v>
      </c>
      <c r="R2323" s="16" t="s">
        <v>830</v>
      </c>
      <c r="T2323" s="16">
        <f t="shared" si="151"/>
        <v>1</v>
      </c>
    </row>
    <row r="2324" spans="1:20" x14ac:dyDescent="0.2">
      <c r="A2324" s="1">
        <v>2320</v>
      </c>
      <c r="B2324" s="24" t="s">
        <v>454</v>
      </c>
      <c r="C2324" s="24" t="s">
        <v>420</v>
      </c>
      <c r="D2324" s="22" t="s">
        <v>4460</v>
      </c>
      <c r="E2324" s="29">
        <v>1973</v>
      </c>
      <c r="F2324" s="16">
        <v>2026</v>
      </c>
      <c r="I2324" s="17">
        <v>0</v>
      </c>
      <c r="M2324" s="17">
        <f t="shared" si="150"/>
        <v>0</v>
      </c>
      <c r="N2324" s="16" t="s">
        <v>803</v>
      </c>
      <c r="Q2324" s="16">
        <f t="shared" si="152"/>
        <v>53</v>
      </c>
      <c r="R2324" s="16" t="s">
        <v>832</v>
      </c>
      <c r="T2324" s="16">
        <f t="shared" si="151"/>
        <v>1</v>
      </c>
    </row>
    <row r="2325" spans="1:20" x14ac:dyDescent="0.2">
      <c r="A2325" s="1">
        <v>2321</v>
      </c>
      <c r="B2325" s="24" t="s">
        <v>2679</v>
      </c>
      <c r="C2325" s="24" t="s">
        <v>2680</v>
      </c>
      <c r="D2325" s="30"/>
      <c r="E2325" s="29">
        <v>1997</v>
      </c>
      <c r="F2325" s="16">
        <v>2026</v>
      </c>
      <c r="I2325" s="17">
        <v>0</v>
      </c>
      <c r="M2325" s="17">
        <f t="shared" si="150"/>
        <v>0</v>
      </c>
      <c r="N2325" s="16" t="s">
        <v>803</v>
      </c>
      <c r="Q2325" s="16">
        <f t="shared" si="152"/>
        <v>29</v>
      </c>
      <c r="R2325" s="16" t="s">
        <v>2279</v>
      </c>
      <c r="T2325" s="16">
        <f t="shared" si="151"/>
        <v>1</v>
      </c>
    </row>
    <row r="2326" spans="1:20" x14ac:dyDescent="0.2">
      <c r="A2326" s="1">
        <v>2322</v>
      </c>
      <c r="B2326" s="24" t="s">
        <v>2681</v>
      </c>
      <c r="C2326" s="24" t="s">
        <v>256</v>
      </c>
      <c r="D2326" s="22" t="s">
        <v>4464</v>
      </c>
      <c r="E2326" s="29">
        <v>1971</v>
      </c>
      <c r="F2326" s="16">
        <v>2026</v>
      </c>
      <c r="I2326" s="17">
        <v>0</v>
      </c>
      <c r="M2326" s="17">
        <f t="shared" si="150"/>
        <v>0</v>
      </c>
      <c r="N2326" s="16" t="s">
        <v>803</v>
      </c>
      <c r="Q2326" s="16">
        <f t="shared" si="152"/>
        <v>55</v>
      </c>
      <c r="R2326" s="16" t="s">
        <v>1499</v>
      </c>
      <c r="T2326" s="16">
        <f t="shared" si="151"/>
        <v>1</v>
      </c>
    </row>
    <row r="2327" spans="1:20" x14ac:dyDescent="0.2">
      <c r="A2327" s="1">
        <v>2323</v>
      </c>
      <c r="B2327" s="24" t="s">
        <v>2334</v>
      </c>
      <c r="C2327" s="24" t="s">
        <v>2335</v>
      </c>
      <c r="D2327" s="22" t="s">
        <v>4466</v>
      </c>
      <c r="E2327" s="29">
        <v>1988</v>
      </c>
      <c r="F2327" s="16">
        <v>2026</v>
      </c>
      <c r="K2327" s="17">
        <v>0</v>
      </c>
      <c r="M2327" s="17">
        <f t="shared" si="150"/>
        <v>0</v>
      </c>
      <c r="N2327" s="16" t="s">
        <v>803</v>
      </c>
      <c r="Q2327" s="16">
        <f t="shared" si="152"/>
        <v>38</v>
      </c>
      <c r="R2327" s="16" t="s">
        <v>1467</v>
      </c>
      <c r="T2327" s="16">
        <f t="shared" si="151"/>
        <v>1</v>
      </c>
    </row>
    <row r="2328" spans="1:20" x14ac:dyDescent="0.2">
      <c r="A2328" s="1">
        <v>2324</v>
      </c>
      <c r="B2328" s="24" t="s">
        <v>2686</v>
      </c>
      <c r="C2328" s="24" t="s">
        <v>2687</v>
      </c>
      <c r="D2328" s="30"/>
      <c r="E2328" s="29">
        <v>1984</v>
      </c>
      <c r="F2328" s="16">
        <v>2026</v>
      </c>
      <c r="I2328" s="17">
        <v>0</v>
      </c>
      <c r="M2328" s="17">
        <f t="shared" si="150"/>
        <v>0</v>
      </c>
      <c r="N2328" s="16" t="s">
        <v>803</v>
      </c>
      <c r="Q2328" s="16">
        <f t="shared" si="152"/>
        <v>42</v>
      </c>
      <c r="R2328" s="16" t="s">
        <v>831</v>
      </c>
      <c r="T2328" s="16">
        <f t="shared" si="151"/>
        <v>1</v>
      </c>
    </row>
    <row r="2329" spans="1:20" x14ac:dyDescent="0.2">
      <c r="A2329" s="1">
        <v>2325</v>
      </c>
      <c r="B2329" s="24" t="s">
        <v>2337</v>
      </c>
      <c r="C2329" s="24" t="s">
        <v>2338</v>
      </c>
      <c r="D2329" s="30"/>
      <c r="E2329" s="29">
        <v>2006</v>
      </c>
      <c r="F2329" s="16">
        <v>2026</v>
      </c>
      <c r="K2329" s="17">
        <v>0</v>
      </c>
      <c r="M2329" s="17">
        <f t="shared" si="150"/>
        <v>0</v>
      </c>
      <c r="N2329" s="16" t="s">
        <v>803</v>
      </c>
      <c r="Q2329" s="16">
        <f t="shared" si="152"/>
        <v>20</v>
      </c>
      <c r="R2329" s="16" t="s">
        <v>2279</v>
      </c>
      <c r="T2329" s="16">
        <f t="shared" si="151"/>
        <v>1</v>
      </c>
    </row>
    <row r="2330" spans="1:20" x14ac:dyDescent="0.2">
      <c r="A2330" s="1">
        <v>2326</v>
      </c>
      <c r="B2330" s="1" t="s">
        <v>823</v>
      </c>
      <c r="C2330" s="1" t="s">
        <v>426</v>
      </c>
      <c r="D2330" s="27" t="s">
        <v>17</v>
      </c>
      <c r="E2330" s="30">
        <v>2000</v>
      </c>
      <c r="F2330" s="16">
        <v>2026</v>
      </c>
      <c r="G2330" s="17"/>
      <c r="H2330" s="17"/>
      <c r="I2330" s="17"/>
      <c r="J2330" s="17"/>
      <c r="K2330" s="17">
        <v>5.0381944444444444E-2</v>
      </c>
      <c r="L2330" s="17"/>
      <c r="M2330" s="17">
        <f t="shared" si="150"/>
        <v>5.0381944444444444E-2</v>
      </c>
      <c r="N2330" s="16" t="s">
        <v>803</v>
      </c>
      <c r="P2330" s="17"/>
      <c r="Q2330" s="16">
        <f t="shared" si="152"/>
        <v>26</v>
      </c>
      <c r="R2330" s="16" t="s">
        <v>2279</v>
      </c>
      <c r="S2330" s="16"/>
      <c r="T2330" s="16">
        <f t="shared" si="151"/>
        <v>1</v>
      </c>
    </row>
    <row r="2331" spans="1:20" x14ac:dyDescent="0.2">
      <c r="A2331" s="1">
        <v>2327</v>
      </c>
      <c r="B2331" s="16" t="s">
        <v>632</v>
      </c>
      <c r="C2331" s="16" t="s">
        <v>2820</v>
      </c>
      <c r="D2331" s="22" t="s">
        <v>79</v>
      </c>
      <c r="E2331" s="30">
        <v>2001</v>
      </c>
      <c r="F2331" s="16">
        <v>2026</v>
      </c>
      <c r="I2331" s="17">
        <v>0</v>
      </c>
      <c r="M2331" s="17">
        <f t="shared" si="150"/>
        <v>0</v>
      </c>
      <c r="N2331" s="16" t="s">
        <v>803</v>
      </c>
      <c r="Q2331" s="16">
        <f t="shared" si="152"/>
        <v>25</v>
      </c>
      <c r="R2331" s="16" t="s">
        <v>2279</v>
      </c>
      <c r="T2331" s="16">
        <f t="shared" si="151"/>
        <v>1</v>
      </c>
    </row>
    <row r="2332" spans="1:20" x14ac:dyDescent="0.2">
      <c r="A2332" s="1">
        <v>2328</v>
      </c>
      <c r="B2332" s="24" t="s">
        <v>2949</v>
      </c>
      <c r="C2332" s="24" t="s">
        <v>2948</v>
      </c>
      <c r="D2332" s="30"/>
      <c r="E2332" s="29">
        <v>2005</v>
      </c>
      <c r="F2332" s="16">
        <v>2026</v>
      </c>
      <c r="G2332" s="17"/>
      <c r="H2332" s="17">
        <v>0</v>
      </c>
      <c r="M2332" s="17">
        <f t="shared" si="150"/>
        <v>0</v>
      </c>
      <c r="N2332" s="16" t="s">
        <v>803</v>
      </c>
      <c r="Q2332" s="16">
        <f t="shared" si="152"/>
        <v>21</v>
      </c>
      <c r="R2332" s="16" t="s">
        <v>2279</v>
      </c>
      <c r="T2332" s="16">
        <f t="shared" si="151"/>
        <v>1</v>
      </c>
    </row>
    <row r="2333" spans="1:20" x14ac:dyDescent="0.2">
      <c r="A2333" s="1">
        <v>2329</v>
      </c>
      <c r="B2333" s="24" t="s">
        <v>713</v>
      </c>
      <c r="C2333" s="24" t="s">
        <v>2688</v>
      </c>
      <c r="D2333" s="22" t="s">
        <v>4471</v>
      </c>
      <c r="E2333" s="29">
        <v>1990</v>
      </c>
      <c r="F2333" s="16">
        <v>2026</v>
      </c>
      <c r="I2333" s="17">
        <v>0</v>
      </c>
      <c r="M2333" s="17">
        <f t="shared" si="150"/>
        <v>0</v>
      </c>
      <c r="N2333" s="16" t="s">
        <v>803</v>
      </c>
      <c r="Q2333" s="16">
        <f t="shared" si="152"/>
        <v>36</v>
      </c>
      <c r="R2333" s="16" t="s">
        <v>1467</v>
      </c>
      <c r="T2333" s="16">
        <f t="shared" si="151"/>
        <v>1</v>
      </c>
    </row>
    <row r="2334" spans="1:20" x14ac:dyDescent="0.2">
      <c r="A2334" s="1">
        <v>2330</v>
      </c>
      <c r="B2334" s="24" t="s">
        <v>1995</v>
      </c>
      <c r="C2334" s="24" t="s">
        <v>395</v>
      </c>
      <c r="D2334" s="30"/>
      <c r="E2334" s="29">
        <v>1980</v>
      </c>
      <c r="F2334" s="16">
        <v>2026</v>
      </c>
      <c r="J2334" s="17">
        <v>0</v>
      </c>
      <c r="M2334" s="17">
        <f t="shared" si="150"/>
        <v>0</v>
      </c>
      <c r="N2334" s="16" t="s">
        <v>803</v>
      </c>
      <c r="Q2334" s="16">
        <f t="shared" si="152"/>
        <v>46</v>
      </c>
      <c r="R2334" s="16" t="s">
        <v>1479</v>
      </c>
      <c r="T2334" s="16">
        <f t="shared" si="151"/>
        <v>1</v>
      </c>
    </row>
    <row r="2335" spans="1:20" x14ac:dyDescent="0.2">
      <c r="A2335" s="1">
        <v>2331</v>
      </c>
      <c r="B2335" s="24" t="s">
        <v>2852</v>
      </c>
      <c r="C2335" s="24" t="s">
        <v>244</v>
      </c>
      <c r="D2335" s="30"/>
      <c r="E2335" s="29">
        <v>1988</v>
      </c>
      <c r="F2335" s="16">
        <v>2026</v>
      </c>
      <c r="J2335" s="17">
        <v>0</v>
      </c>
      <c r="M2335" s="17">
        <f t="shared" si="150"/>
        <v>0</v>
      </c>
      <c r="N2335" s="16" t="s">
        <v>803</v>
      </c>
      <c r="Q2335" s="16">
        <f t="shared" si="152"/>
        <v>38</v>
      </c>
      <c r="R2335" s="16" t="s">
        <v>1467</v>
      </c>
      <c r="T2335" s="16">
        <f t="shared" si="151"/>
        <v>1</v>
      </c>
    </row>
    <row r="2336" spans="1:20" x14ac:dyDescent="0.2">
      <c r="A2336" s="1">
        <v>2332</v>
      </c>
      <c r="B2336" s="24" t="s">
        <v>2852</v>
      </c>
      <c r="C2336" s="24" t="s">
        <v>1858</v>
      </c>
      <c r="D2336" s="22" t="s">
        <v>1069</v>
      </c>
      <c r="E2336" s="29">
        <v>1985</v>
      </c>
      <c r="F2336" s="16">
        <v>2026</v>
      </c>
      <c r="J2336" s="17">
        <v>0</v>
      </c>
      <c r="M2336" s="17">
        <f t="shared" si="150"/>
        <v>0</v>
      </c>
      <c r="N2336" s="16" t="s">
        <v>803</v>
      </c>
      <c r="Q2336" s="16">
        <f t="shared" si="152"/>
        <v>41</v>
      </c>
      <c r="R2336" s="16" t="s">
        <v>831</v>
      </c>
      <c r="T2336" s="16">
        <f t="shared" si="151"/>
        <v>1</v>
      </c>
    </row>
    <row r="2337" spans="1:20" x14ac:dyDescent="0.2">
      <c r="A2337" s="1">
        <v>2333</v>
      </c>
      <c r="B2337" s="16" t="s">
        <v>2796</v>
      </c>
      <c r="C2337" s="16" t="s">
        <v>2822</v>
      </c>
      <c r="D2337" s="22" t="s">
        <v>4472</v>
      </c>
      <c r="E2337" s="30">
        <v>1991</v>
      </c>
      <c r="F2337" s="16">
        <v>2026</v>
      </c>
      <c r="I2337" s="17">
        <v>0</v>
      </c>
      <c r="M2337" s="17">
        <f t="shared" si="150"/>
        <v>0</v>
      </c>
      <c r="N2337" s="16" t="s">
        <v>803</v>
      </c>
      <c r="Q2337" s="16">
        <f t="shared" si="152"/>
        <v>35</v>
      </c>
      <c r="R2337" s="16" t="s">
        <v>1467</v>
      </c>
      <c r="T2337" s="16">
        <f t="shared" si="151"/>
        <v>1</v>
      </c>
    </row>
    <row r="2338" spans="1:20" x14ac:dyDescent="0.2">
      <c r="A2338" s="1">
        <v>2334</v>
      </c>
      <c r="B2338" s="24" t="s">
        <v>2486</v>
      </c>
      <c r="C2338" s="24" t="s">
        <v>326</v>
      </c>
      <c r="D2338" s="22" t="s">
        <v>4474</v>
      </c>
      <c r="E2338" s="29">
        <v>1999</v>
      </c>
      <c r="F2338" s="16">
        <v>2026</v>
      </c>
      <c r="L2338" s="17">
        <v>0</v>
      </c>
      <c r="M2338" s="17">
        <f t="shared" si="150"/>
        <v>0</v>
      </c>
      <c r="N2338" s="16" t="s">
        <v>803</v>
      </c>
      <c r="Q2338" s="16">
        <f t="shared" si="152"/>
        <v>27</v>
      </c>
      <c r="R2338" s="16" t="s">
        <v>2279</v>
      </c>
      <c r="T2338" s="16">
        <f t="shared" si="151"/>
        <v>1</v>
      </c>
    </row>
    <row r="2339" spans="1:20" x14ac:dyDescent="0.2">
      <c r="A2339" s="1">
        <v>2335</v>
      </c>
      <c r="B2339" s="24" t="s">
        <v>2667</v>
      </c>
      <c r="C2339" s="24" t="s">
        <v>129</v>
      </c>
      <c r="D2339" s="30"/>
      <c r="E2339" s="29">
        <v>1969</v>
      </c>
      <c r="F2339" s="16">
        <v>2026</v>
      </c>
      <c r="I2339" s="17">
        <v>0</v>
      </c>
      <c r="M2339" s="17">
        <f t="shared" si="150"/>
        <v>0</v>
      </c>
      <c r="N2339" s="16" t="s">
        <v>803</v>
      </c>
      <c r="Q2339" s="16">
        <f t="shared" si="152"/>
        <v>57</v>
      </c>
      <c r="R2339" s="16" t="s">
        <v>1499</v>
      </c>
      <c r="T2339" s="16">
        <f t="shared" si="151"/>
        <v>1</v>
      </c>
    </row>
    <row r="2340" spans="1:20" x14ac:dyDescent="0.2">
      <c r="A2340" s="1">
        <v>2336</v>
      </c>
      <c r="B2340" s="1" t="s">
        <v>596</v>
      </c>
      <c r="C2340" s="1" t="s">
        <v>849</v>
      </c>
      <c r="D2340" s="27" t="s">
        <v>25</v>
      </c>
      <c r="E2340" s="30">
        <v>1980</v>
      </c>
      <c r="F2340" s="16">
        <v>2026</v>
      </c>
      <c r="G2340" s="17"/>
      <c r="H2340" s="17"/>
      <c r="I2340" s="17"/>
      <c r="J2340" s="17"/>
      <c r="K2340" s="17"/>
      <c r="L2340" s="17">
        <v>5.1493055555555556E-2</v>
      </c>
      <c r="M2340" s="17">
        <f t="shared" si="150"/>
        <v>5.1493055555555556E-2</v>
      </c>
      <c r="N2340" s="16" t="s">
        <v>803</v>
      </c>
      <c r="P2340" s="17"/>
      <c r="Q2340" s="16">
        <f t="shared" si="152"/>
        <v>46</v>
      </c>
      <c r="R2340" s="16" t="s">
        <v>1479</v>
      </c>
      <c r="S2340" s="16"/>
      <c r="T2340" s="16">
        <f t="shared" si="151"/>
        <v>1</v>
      </c>
    </row>
    <row r="2341" spans="1:20" x14ac:dyDescent="0.2">
      <c r="A2341" s="1">
        <v>2337</v>
      </c>
      <c r="B2341" s="24" t="s">
        <v>701</v>
      </c>
      <c r="C2341" s="24" t="s">
        <v>934</v>
      </c>
      <c r="D2341" s="30"/>
      <c r="E2341" s="29">
        <v>1993</v>
      </c>
      <c r="F2341" s="16">
        <v>2026</v>
      </c>
      <c r="I2341" s="17">
        <v>0</v>
      </c>
      <c r="M2341" s="17">
        <f t="shared" si="150"/>
        <v>0</v>
      </c>
      <c r="N2341" s="16" t="s">
        <v>803</v>
      </c>
      <c r="Q2341" s="16">
        <f t="shared" si="152"/>
        <v>33</v>
      </c>
      <c r="R2341" s="16" t="s">
        <v>830</v>
      </c>
      <c r="T2341" s="16">
        <f t="shared" si="151"/>
        <v>1</v>
      </c>
    </row>
    <row r="2342" spans="1:20" x14ac:dyDescent="0.2">
      <c r="A2342" s="1">
        <v>2338</v>
      </c>
      <c r="B2342" s="1" t="s">
        <v>779</v>
      </c>
      <c r="C2342" s="1" t="s">
        <v>1270</v>
      </c>
      <c r="D2342" s="27" t="s">
        <v>896</v>
      </c>
      <c r="E2342" s="30">
        <v>1965</v>
      </c>
      <c r="F2342" s="16">
        <v>2026</v>
      </c>
      <c r="G2342" s="17">
        <v>5.1053240740740739E-2</v>
      </c>
      <c r="H2342" s="17"/>
      <c r="I2342" s="17"/>
      <c r="J2342" s="17"/>
      <c r="K2342" s="17"/>
      <c r="L2342" s="17"/>
      <c r="M2342" s="17">
        <f t="shared" si="150"/>
        <v>5.1053240740740739E-2</v>
      </c>
      <c r="N2342" s="16" t="s">
        <v>803</v>
      </c>
      <c r="P2342" s="17"/>
      <c r="Q2342" s="16">
        <f t="shared" si="152"/>
        <v>61</v>
      </c>
      <c r="R2342" s="16" t="s">
        <v>833</v>
      </c>
      <c r="S2342" s="16"/>
      <c r="T2342" s="16">
        <f t="shared" si="151"/>
        <v>1</v>
      </c>
    </row>
    <row r="2343" spans="1:20" x14ac:dyDescent="0.2">
      <c r="A2343" s="1">
        <v>2339</v>
      </c>
      <c r="B2343" s="24" t="s">
        <v>2985</v>
      </c>
      <c r="C2343" s="24" t="s">
        <v>2984</v>
      </c>
      <c r="D2343" s="30"/>
      <c r="E2343" s="29">
        <v>2006</v>
      </c>
      <c r="F2343" s="16">
        <v>2026</v>
      </c>
      <c r="H2343" s="17">
        <v>0</v>
      </c>
      <c r="M2343" s="17">
        <f t="shared" si="150"/>
        <v>0</v>
      </c>
      <c r="N2343" s="16" t="s">
        <v>803</v>
      </c>
      <c r="Q2343" s="16">
        <f t="shared" si="152"/>
        <v>20</v>
      </c>
      <c r="R2343" s="16" t="s">
        <v>2279</v>
      </c>
      <c r="T2343" s="16">
        <f t="shared" si="151"/>
        <v>1</v>
      </c>
    </row>
    <row r="2344" spans="1:20" x14ac:dyDescent="0.2">
      <c r="A2344" s="1">
        <v>2340</v>
      </c>
      <c r="B2344" s="16" t="s">
        <v>2802</v>
      </c>
      <c r="C2344" s="16" t="s">
        <v>206</v>
      </c>
      <c r="D2344" s="30"/>
      <c r="E2344" s="30">
        <v>1977</v>
      </c>
      <c r="F2344" s="16">
        <v>2026</v>
      </c>
      <c r="I2344" s="17">
        <v>0</v>
      </c>
      <c r="M2344" s="17">
        <f t="shared" si="150"/>
        <v>0</v>
      </c>
      <c r="N2344" s="16" t="s">
        <v>803</v>
      </c>
      <c r="Q2344" s="16">
        <f t="shared" ref="Q2344:Q2378" si="153">SUM(F2344-E2344)</f>
        <v>49</v>
      </c>
      <c r="R2344" s="16" t="s">
        <v>1479</v>
      </c>
      <c r="T2344" s="16">
        <f t="shared" si="151"/>
        <v>1</v>
      </c>
    </row>
    <row r="2345" spans="1:20" x14ac:dyDescent="0.2">
      <c r="A2345" s="1">
        <v>2341</v>
      </c>
      <c r="B2345" s="24" t="s">
        <v>483</v>
      </c>
      <c r="C2345" s="24" t="s">
        <v>2341</v>
      </c>
      <c r="D2345" s="22" t="s">
        <v>4381</v>
      </c>
      <c r="E2345" s="29">
        <v>2001</v>
      </c>
      <c r="F2345" s="16">
        <v>2026</v>
      </c>
      <c r="K2345" s="17">
        <v>0</v>
      </c>
      <c r="M2345" s="17">
        <f t="shared" si="150"/>
        <v>0</v>
      </c>
      <c r="N2345" s="16" t="s">
        <v>803</v>
      </c>
      <c r="Q2345" s="16">
        <f t="shared" si="153"/>
        <v>25</v>
      </c>
      <c r="R2345" s="16" t="s">
        <v>2279</v>
      </c>
      <c r="T2345" s="16">
        <f t="shared" si="151"/>
        <v>1</v>
      </c>
    </row>
    <row r="2346" spans="1:20" x14ac:dyDescent="0.2">
      <c r="A2346" s="1">
        <v>2342</v>
      </c>
      <c r="B2346" s="24" t="s">
        <v>489</v>
      </c>
      <c r="C2346" s="24" t="s">
        <v>274</v>
      </c>
      <c r="D2346" s="30"/>
      <c r="E2346" s="29">
        <v>1997</v>
      </c>
      <c r="F2346" s="16">
        <v>2026</v>
      </c>
      <c r="I2346" s="17">
        <v>0</v>
      </c>
      <c r="M2346" s="17">
        <f t="shared" si="150"/>
        <v>0</v>
      </c>
      <c r="N2346" s="16" t="s">
        <v>803</v>
      </c>
      <c r="Q2346" s="16">
        <f t="shared" si="153"/>
        <v>29</v>
      </c>
      <c r="R2346" s="16" t="s">
        <v>2279</v>
      </c>
      <c r="T2346" s="16">
        <f t="shared" si="151"/>
        <v>1</v>
      </c>
    </row>
    <row r="2347" spans="1:20" x14ac:dyDescent="0.2">
      <c r="A2347" s="1">
        <v>2343</v>
      </c>
      <c r="B2347" s="24" t="s">
        <v>2689</v>
      </c>
      <c r="C2347" s="24" t="s">
        <v>129</v>
      </c>
      <c r="D2347" s="22" t="s">
        <v>4477</v>
      </c>
      <c r="E2347" s="29">
        <v>1974</v>
      </c>
      <c r="F2347" s="16">
        <v>2026</v>
      </c>
      <c r="I2347" s="17">
        <v>0</v>
      </c>
      <c r="M2347" s="17">
        <f t="shared" si="150"/>
        <v>0</v>
      </c>
      <c r="N2347" s="16" t="s">
        <v>803</v>
      </c>
      <c r="Q2347" s="16">
        <f t="shared" si="153"/>
        <v>52</v>
      </c>
      <c r="R2347" s="16" t="s">
        <v>832</v>
      </c>
      <c r="T2347" s="16">
        <f t="shared" si="151"/>
        <v>1</v>
      </c>
    </row>
    <row r="2348" spans="1:20" x14ac:dyDescent="0.2">
      <c r="A2348" s="1">
        <v>2344</v>
      </c>
      <c r="B2348" s="24" t="s">
        <v>2491</v>
      </c>
      <c r="C2348" s="24" t="s">
        <v>271</v>
      </c>
      <c r="D2348" s="22" t="s">
        <v>4478</v>
      </c>
      <c r="E2348" s="29">
        <v>1971</v>
      </c>
      <c r="F2348" s="16">
        <v>2026</v>
      </c>
      <c r="L2348" s="17">
        <v>0</v>
      </c>
      <c r="M2348" s="17">
        <f t="shared" si="150"/>
        <v>0</v>
      </c>
      <c r="N2348" s="16" t="s">
        <v>803</v>
      </c>
      <c r="Q2348" s="16">
        <f t="shared" si="153"/>
        <v>55</v>
      </c>
      <c r="R2348" s="16" t="s">
        <v>1499</v>
      </c>
      <c r="T2348" s="16">
        <f t="shared" si="151"/>
        <v>1</v>
      </c>
    </row>
    <row r="2349" spans="1:20" x14ac:dyDescent="0.2">
      <c r="A2349" s="1">
        <v>2345</v>
      </c>
      <c r="B2349" s="24" t="s">
        <v>2691</v>
      </c>
      <c r="C2349" s="24" t="s">
        <v>145</v>
      </c>
      <c r="D2349" s="22" t="s">
        <v>3</v>
      </c>
      <c r="E2349" s="29">
        <v>1995</v>
      </c>
      <c r="F2349" s="16">
        <v>2026</v>
      </c>
      <c r="I2349" s="17">
        <v>0</v>
      </c>
      <c r="M2349" s="17">
        <f t="shared" si="150"/>
        <v>0</v>
      </c>
      <c r="N2349" s="16" t="s">
        <v>803</v>
      </c>
      <c r="Q2349" s="16">
        <f t="shared" si="153"/>
        <v>31</v>
      </c>
      <c r="R2349" s="16" t="s">
        <v>830</v>
      </c>
      <c r="T2349" s="16">
        <f t="shared" si="151"/>
        <v>1</v>
      </c>
    </row>
    <row r="2350" spans="1:20" x14ac:dyDescent="0.2">
      <c r="A2350" s="1">
        <v>2346</v>
      </c>
      <c r="B2350" s="24" t="s">
        <v>2492</v>
      </c>
      <c r="C2350" s="24" t="s">
        <v>110</v>
      </c>
      <c r="D2350" s="30"/>
      <c r="E2350" s="29">
        <v>1987</v>
      </c>
      <c r="F2350" s="16">
        <v>2026</v>
      </c>
      <c r="L2350" s="17">
        <v>0</v>
      </c>
      <c r="M2350" s="17">
        <f t="shared" si="150"/>
        <v>0</v>
      </c>
      <c r="N2350" s="16" t="s">
        <v>803</v>
      </c>
      <c r="Q2350" s="16">
        <f t="shared" si="153"/>
        <v>39</v>
      </c>
      <c r="R2350" s="16" t="s">
        <v>1467</v>
      </c>
      <c r="T2350" s="16">
        <f t="shared" si="151"/>
        <v>1</v>
      </c>
    </row>
    <row r="2351" spans="1:20" x14ac:dyDescent="0.2">
      <c r="A2351" s="1">
        <v>2347</v>
      </c>
      <c r="B2351" s="24" t="s">
        <v>1142</v>
      </c>
      <c r="C2351" s="24" t="s">
        <v>154</v>
      </c>
      <c r="D2351" s="30"/>
      <c r="E2351" s="29">
        <v>1998</v>
      </c>
      <c r="F2351" s="16">
        <v>2026</v>
      </c>
      <c r="L2351" s="17">
        <v>0</v>
      </c>
      <c r="M2351" s="17">
        <f t="shared" si="150"/>
        <v>0</v>
      </c>
      <c r="N2351" s="16" t="s">
        <v>803</v>
      </c>
      <c r="Q2351" s="16">
        <f t="shared" si="153"/>
        <v>28</v>
      </c>
      <c r="R2351" s="16" t="s">
        <v>2279</v>
      </c>
      <c r="T2351" s="16">
        <f t="shared" si="151"/>
        <v>1</v>
      </c>
    </row>
    <row r="2352" spans="1:20" x14ac:dyDescent="0.2">
      <c r="A2352" s="1">
        <v>2348</v>
      </c>
      <c r="B2352" s="24" t="s">
        <v>1142</v>
      </c>
      <c r="C2352" s="24" t="s">
        <v>351</v>
      </c>
      <c r="D2352" s="30"/>
      <c r="E2352" s="29">
        <v>1990</v>
      </c>
      <c r="F2352" s="16">
        <v>2026</v>
      </c>
      <c r="I2352" s="17">
        <v>0</v>
      </c>
      <c r="M2352" s="17">
        <f t="shared" si="150"/>
        <v>0</v>
      </c>
      <c r="N2352" s="16" t="s">
        <v>803</v>
      </c>
      <c r="Q2352" s="16">
        <f t="shared" si="153"/>
        <v>36</v>
      </c>
      <c r="R2352" s="16" t="s">
        <v>1467</v>
      </c>
      <c r="T2352" s="16">
        <f t="shared" si="151"/>
        <v>1</v>
      </c>
    </row>
    <row r="2353" spans="1:20" x14ac:dyDescent="0.2">
      <c r="A2353" s="1">
        <v>2349</v>
      </c>
      <c r="B2353" s="24" t="s">
        <v>2693</v>
      </c>
      <c r="C2353" s="24" t="s">
        <v>294</v>
      </c>
      <c r="D2353" s="22" t="s">
        <v>32</v>
      </c>
      <c r="E2353" s="29">
        <v>1971</v>
      </c>
      <c r="F2353" s="16">
        <v>2026</v>
      </c>
      <c r="I2353" s="17">
        <v>0</v>
      </c>
      <c r="M2353" s="17">
        <f t="shared" si="150"/>
        <v>0</v>
      </c>
      <c r="N2353" s="16" t="s">
        <v>803</v>
      </c>
      <c r="Q2353" s="16">
        <f t="shared" si="153"/>
        <v>55</v>
      </c>
      <c r="R2353" s="16" t="s">
        <v>1499</v>
      </c>
      <c r="T2353" s="16">
        <f t="shared" si="151"/>
        <v>1</v>
      </c>
    </row>
    <row r="2354" spans="1:20" x14ac:dyDescent="0.2">
      <c r="A2354" s="1">
        <v>2350</v>
      </c>
      <c r="B2354" s="24" t="s">
        <v>557</v>
      </c>
      <c r="C2354" s="24" t="s">
        <v>204</v>
      </c>
      <c r="D2354" s="30"/>
      <c r="E2354" s="29">
        <v>2003</v>
      </c>
      <c r="F2354" s="16">
        <v>2026</v>
      </c>
      <c r="L2354" s="17">
        <v>0</v>
      </c>
      <c r="M2354" s="17">
        <f t="shared" si="150"/>
        <v>0</v>
      </c>
      <c r="N2354" s="16" t="s">
        <v>803</v>
      </c>
      <c r="Q2354" s="16">
        <f t="shared" si="153"/>
        <v>23</v>
      </c>
      <c r="R2354" s="16" t="s">
        <v>2279</v>
      </c>
      <c r="T2354" s="16">
        <f t="shared" si="151"/>
        <v>1</v>
      </c>
    </row>
    <row r="2355" spans="1:20" x14ac:dyDescent="0.2">
      <c r="A2355" s="1">
        <v>2351</v>
      </c>
      <c r="B2355" s="24" t="s">
        <v>520</v>
      </c>
      <c r="C2355" s="24" t="s">
        <v>322</v>
      </c>
      <c r="D2355" s="30"/>
      <c r="E2355" s="29">
        <v>1984</v>
      </c>
      <c r="F2355" s="16">
        <v>2026</v>
      </c>
      <c r="L2355" s="17">
        <v>0</v>
      </c>
      <c r="M2355" s="17">
        <f t="shared" si="150"/>
        <v>0</v>
      </c>
      <c r="N2355" s="16" t="s">
        <v>803</v>
      </c>
      <c r="Q2355" s="16">
        <f t="shared" si="153"/>
        <v>42</v>
      </c>
      <c r="R2355" s="16" t="s">
        <v>831</v>
      </c>
      <c r="T2355" s="16">
        <f t="shared" si="151"/>
        <v>1</v>
      </c>
    </row>
    <row r="2356" spans="1:20" x14ac:dyDescent="0.2">
      <c r="A2356" s="1">
        <v>2352</v>
      </c>
      <c r="B2356" s="24" t="s">
        <v>2495</v>
      </c>
      <c r="C2356" s="24" t="s">
        <v>966</v>
      </c>
      <c r="D2356" s="30"/>
      <c r="E2356" s="29">
        <v>1970</v>
      </c>
      <c r="F2356" s="16">
        <v>2026</v>
      </c>
      <c r="L2356" s="17">
        <v>0</v>
      </c>
      <c r="M2356" s="17">
        <f t="shared" si="150"/>
        <v>0</v>
      </c>
      <c r="N2356" s="16" t="s">
        <v>803</v>
      </c>
      <c r="Q2356" s="16">
        <f t="shared" si="153"/>
        <v>56</v>
      </c>
      <c r="R2356" s="16" t="s">
        <v>1499</v>
      </c>
      <c r="T2356" s="16">
        <f t="shared" si="151"/>
        <v>1</v>
      </c>
    </row>
    <row r="2357" spans="1:20" x14ac:dyDescent="0.2">
      <c r="A2357" s="1">
        <v>2353</v>
      </c>
      <c r="B2357" s="1" t="s">
        <v>647</v>
      </c>
      <c r="C2357" s="1" t="s">
        <v>1266</v>
      </c>
      <c r="D2357" s="27" t="s">
        <v>1093</v>
      </c>
      <c r="E2357" s="30">
        <v>2003</v>
      </c>
      <c r="F2357" s="16">
        <v>2026</v>
      </c>
      <c r="G2357" s="17">
        <v>6.4895833333333333E-2</v>
      </c>
      <c r="H2357" s="17"/>
      <c r="I2357" s="17"/>
      <c r="J2357" s="17"/>
      <c r="K2357" s="17"/>
      <c r="L2357" s="17"/>
      <c r="M2357" s="17">
        <f t="shared" si="150"/>
        <v>6.4895833333333333E-2</v>
      </c>
      <c r="N2357" s="16" t="s">
        <v>803</v>
      </c>
      <c r="P2357" s="17"/>
      <c r="Q2357" s="16">
        <f t="shared" si="153"/>
        <v>23</v>
      </c>
      <c r="R2357" s="16" t="s">
        <v>2279</v>
      </c>
      <c r="S2357" s="16"/>
      <c r="T2357" s="16">
        <f t="shared" si="151"/>
        <v>1</v>
      </c>
    </row>
    <row r="2358" spans="1:20" x14ac:dyDescent="0.2">
      <c r="A2358" s="1">
        <v>2354</v>
      </c>
      <c r="B2358" s="24" t="s">
        <v>521</v>
      </c>
      <c r="C2358" s="24" t="s">
        <v>2454</v>
      </c>
      <c r="D2358" s="22" t="s">
        <v>4481</v>
      </c>
      <c r="E2358" s="29">
        <v>1976</v>
      </c>
      <c r="F2358" s="16">
        <v>2026</v>
      </c>
      <c r="I2358" s="17">
        <v>0</v>
      </c>
      <c r="M2358" s="17">
        <f t="shared" si="150"/>
        <v>0</v>
      </c>
      <c r="N2358" s="16" t="s">
        <v>803</v>
      </c>
      <c r="Q2358" s="16">
        <f t="shared" si="153"/>
        <v>50</v>
      </c>
      <c r="R2358" s="16" t="s">
        <v>832</v>
      </c>
      <c r="T2358" s="16">
        <f t="shared" si="151"/>
        <v>1</v>
      </c>
    </row>
    <row r="2359" spans="1:20" x14ac:dyDescent="0.2">
      <c r="A2359" s="1">
        <v>2355</v>
      </c>
      <c r="B2359" s="16" t="s">
        <v>2803</v>
      </c>
      <c r="C2359" s="16" t="s">
        <v>2825</v>
      </c>
      <c r="D2359" s="30"/>
      <c r="E2359" s="30">
        <v>1997</v>
      </c>
      <c r="F2359" s="16">
        <v>2026</v>
      </c>
      <c r="I2359" s="17">
        <v>0</v>
      </c>
      <c r="M2359" s="17">
        <f t="shared" si="150"/>
        <v>0</v>
      </c>
      <c r="N2359" s="16" t="s">
        <v>803</v>
      </c>
      <c r="Q2359" s="16">
        <f t="shared" si="153"/>
        <v>29</v>
      </c>
      <c r="R2359" s="16" t="s">
        <v>2279</v>
      </c>
      <c r="T2359" s="16">
        <f t="shared" si="151"/>
        <v>1</v>
      </c>
    </row>
    <row r="2360" spans="1:20" x14ac:dyDescent="0.2">
      <c r="A2360" s="1">
        <v>2356</v>
      </c>
      <c r="B2360" s="16" t="s">
        <v>633</v>
      </c>
      <c r="C2360" s="16" t="s">
        <v>240</v>
      </c>
      <c r="D2360" s="30"/>
      <c r="E2360" s="30">
        <v>1983</v>
      </c>
      <c r="F2360" s="16">
        <v>2026</v>
      </c>
      <c r="I2360" s="17">
        <v>0</v>
      </c>
      <c r="M2360" s="17">
        <f t="shared" si="150"/>
        <v>0</v>
      </c>
      <c r="N2360" s="16" t="s">
        <v>803</v>
      </c>
      <c r="Q2360" s="16">
        <f t="shared" si="153"/>
        <v>43</v>
      </c>
      <c r="R2360" s="16" t="s">
        <v>831</v>
      </c>
      <c r="T2360" s="16">
        <f t="shared" si="151"/>
        <v>1</v>
      </c>
    </row>
    <row r="2361" spans="1:20" x14ac:dyDescent="0.2">
      <c r="A2361" s="1">
        <v>2357</v>
      </c>
      <c r="B2361" s="24" t="s">
        <v>499</v>
      </c>
      <c r="C2361" s="24" t="s">
        <v>379</v>
      </c>
      <c r="D2361" s="22" t="s">
        <v>4483</v>
      </c>
      <c r="E2361" s="29">
        <v>1995</v>
      </c>
      <c r="F2361" s="16">
        <v>2026</v>
      </c>
      <c r="I2361" s="17">
        <v>0</v>
      </c>
      <c r="M2361" s="17">
        <f t="shared" si="150"/>
        <v>0</v>
      </c>
      <c r="N2361" s="16" t="s">
        <v>803</v>
      </c>
      <c r="Q2361" s="16">
        <f t="shared" si="153"/>
        <v>31</v>
      </c>
      <c r="R2361" s="16" t="s">
        <v>830</v>
      </c>
      <c r="T2361" s="16">
        <f t="shared" si="151"/>
        <v>1</v>
      </c>
    </row>
    <row r="2362" spans="1:20" x14ac:dyDescent="0.2">
      <c r="A2362" s="1">
        <v>2358</v>
      </c>
      <c r="B2362" s="24" t="s">
        <v>569</v>
      </c>
      <c r="C2362" s="24" t="s">
        <v>331</v>
      </c>
      <c r="D2362" s="30"/>
      <c r="E2362" s="29">
        <v>1997</v>
      </c>
      <c r="F2362" s="16">
        <v>2026</v>
      </c>
      <c r="I2362" s="17">
        <v>0</v>
      </c>
      <c r="M2362" s="17">
        <f t="shared" si="150"/>
        <v>0</v>
      </c>
      <c r="N2362" s="16" t="s">
        <v>803</v>
      </c>
      <c r="Q2362" s="16">
        <f t="shared" si="153"/>
        <v>29</v>
      </c>
      <c r="R2362" s="16" t="s">
        <v>2279</v>
      </c>
      <c r="T2362" s="16">
        <f t="shared" si="151"/>
        <v>1</v>
      </c>
    </row>
    <row r="2363" spans="1:20" x14ac:dyDescent="0.2">
      <c r="A2363" s="1">
        <v>2359</v>
      </c>
      <c r="B2363" s="24" t="s">
        <v>847</v>
      </c>
      <c r="C2363" s="24" t="s">
        <v>2698</v>
      </c>
      <c r="D2363" s="22" t="s">
        <v>4484</v>
      </c>
      <c r="E2363" s="29">
        <v>1981</v>
      </c>
      <c r="F2363" s="16">
        <v>2026</v>
      </c>
      <c r="I2363" s="17">
        <v>0</v>
      </c>
      <c r="M2363" s="17">
        <f t="shared" si="150"/>
        <v>0</v>
      </c>
      <c r="N2363" s="16" t="s">
        <v>803</v>
      </c>
      <c r="Q2363" s="16">
        <f t="shared" si="153"/>
        <v>45</v>
      </c>
      <c r="R2363" s="16" t="s">
        <v>1479</v>
      </c>
      <c r="T2363" s="16">
        <f t="shared" si="151"/>
        <v>1</v>
      </c>
    </row>
    <row r="2364" spans="1:20" x14ac:dyDescent="0.2">
      <c r="A2364" s="1">
        <v>2360</v>
      </c>
      <c r="B2364" s="24" t="s">
        <v>2699</v>
      </c>
      <c r="C2364" s="24" t="s">
        <v>422</v>
      </c>
      <c r="D2364" s="30"/>
      <c r="E2364" s="29">
        <v>1996</v>
      </c>
      <c r="F2364" s="16">
        <v>2026</v>
      </c>
      <c r="I2364" s="17">
        <v>0</v>
      </c>
      <c r="M2364" s="17">
        <f t="shared" si="150"/>
        <v>0</v>
      </c>
      <c r="N2364" s="16" t="s">
        <v>803</v>
      </c>
      <c r="Q2364" s="16">
        <f t="shared" si="153"/>
        <v>30</v>
      </c>
      <c r="R2364" s="16" t="s">
        <v>830</v>
      </c>
      <c r="T2364" s="16">
        <f t="shared" si="151"/>
        <v>1</v>
      </c>
    </row>
    <row r="2365" spans="1:20" x14ac:dyDescent="0.2">
      <c r="A2365" s="1">
        <v>2361</v>
      </c>
      <c r="B2365" s="24" t="s">
        <v>2700</v>
      </c>
      <c r="C2365" s="24" t="s">
        <v>346</v>
      </c>
      <c r="D2365" s="22" t="s">
        <v>4485</v>
      </c>
      <c r="E2365" s="29">
        <v>1987</v>
      </c>
      <c r="F2365" s="16">
        <v>2026</v>
      </c>
      <c r="I2365" s="17">
        <v>0</v>
      </c>
      <c r="M2365" s="17">
        <f t="shared" si="150"/>
        <v>0</v>
      </c>
      <c r="N2365" s="16" t="s">
        <v>803</v>
      </c>
      <c r="Q2365" s="16">
        <f t="shared" si="153"/>
        <v>39</v>
      </c>
      <c r="R2365" s="16" t="s">
        <v>1467</v>
      </c>
      <c r="T2365" s="16">
        <f t="shared" si="151"/>
        <v>1</v>
      </c>
    </row>
    <row r="2366" spans="1:20" x14ac:dyDescent="0.2">
      <c r="A2366" s="1">
        <v>2362</v>
      </c>
      <c r="B2366" s="24" t="s">
        <v>2708</v>
      </c>
      <c r="C2366" s="24" t="s">
        <v>422</v>
      </c>
      <c r="D2366" s="30"/>
      <c r="E2366" s="29">
        <v>1995</v>
      </c>
      <c r="F2366" s="16">
        <v>2026</v>
      </c>
      <c r="I2366" s="17">
        <v>0</v>
      </c>
      <c r="M2366" s="17">
        <f t="shared" si="150"/>
        <v>0</v>
      </c>
      <c r="N2366" s="16" t="s">
        <v>803</v>
      </c>
      <c r="Q2366" s="16">
        <f t="shared" si="153"/>
        <v>31</v>
      </c>
      <c r="R2366" s="16" t="s">
        <v>830</v>
      </c>
      <c r="T2366" s="16">
        <f t="shared" si="151"/>
        <v>1</v>
      </c>
    </row>
    <row r="2367" spans="1:20" x14ac:dyDescent="0.2">
      <c r="A2367" s="1">
        <v>2363</v>
      </c>
      <c r="B2367" s="24" t="s">
        <v>2701</v>
      </c>
      <c r="C2367" s="24" t="s">
        <v>418</v>
      </c>
      <c r="D2367" s="30"/>
      <c r="E2367" s="29">
        <v>2006</v>
      </c>
      <c r="F2367" s="16">
        <v>2026</v>
      </c>
      <c r="I2367" s="17">
        <v>0</v>
      </c>
      <c r="M2367" s="17">
        <f t="shared" si="150"/>
        <v>0</v>
      </c>
      <c r="N2367" s="16" t="s">
        <v>803</v>
      </c>
      <c r="Q2367" s="16">
        <f t="shared" si="153"/>
        <v>20</v>
      </c>
      <c r="R2367" s="16" t="s">
        <v>2279</v>
      </c>
      <c r="T2367" s="16">
        <f t="shared" si="151"/>
        <v>1</v>
      </c>
    </row>
    <row r="2368" spans="1:20" x14ac:dyDescent="0.2">
      <c r="A2368" s="1">
        <v>2364</v>
      </c>
      <c r="B2368" s="16" t="s">
        <v>1875</v>
      </c>
      <c r="C2368" s="16" t="s">
        <v>190</v>
      </c>
      <c r="D2368" s="22" t="s">
        <v>4487</v>
      </c>
      <c r="E2368" s="30">
        <v>1970</v>
      </c>
      <c r="F2368" s="16">
        <v>2026</v>
      </c>
      <c r="I2368" s="17">
        <v>0</v>
      </c>
      <c r="M2368" s="17">
        <f t="shared" si="150"/>
        <v>0</v>
      </c>
      <c r="N2368" s="16" t="s">
        <v>803</v>
      </c>
      <c r="Q2368" s="16">
        <f t="shared" si="153"/>
        <v>56</v>
      </c>
      <c r="R2368" s="16" t="s">
        <v>1499</v>
      </c>
      <c r="T2368" s="16">
        <f t="shared" si="151"/>
        <v>1</v>
      </c>
    </row>
    <row r="2369" spans="1:20" x14ac:dyDescent="0.2">
      <c r="A2369" s="1">
        <v>2365</v>
      </c>
      <c r="B2369" s="24" t="s">
        <v>2952</v>
      </c>
      <c r="C2369" s="24" t="s">
        <v>2562</v>
      </c>
      <c r="D2369" s="30"/>
      <c r="E2369" s="29">
        <v>2006</v>
      </c>
      <c r="F2369" s="16">
        <v>2026</v>
      </c>
      <c r="G2369" s="17"/>
      <c r="H2369" s="17">
        <v>0</v>
      </c>
      <c r="M2369" s="17">
        <f t="shared" si="150"/>
        <v>0</v>
      </c>
      <c r="N2369" s="16" t="s">
        <v>803</v>
      </c>
      <c r="Q2369" s="16">
        <f t="shared" si="153"/>
        <v>20</v>
      </c>
      <c r="R2369" s="16" t="s">
        <v>2279</v>
      </c>
      <c r="T2369" s="16">
        <f t="shared" si="151"/>
        <v>1</v>
      </c>
    </row>
    <row r="2370" spans="1:20" x14ac:dyDescent="0.2">
      <c r="A2370" s="1">
        <v>2366</v>
      </c>
      <c r="B2370" s="24" t="s">
        <v>545</v>
      </c>
      <c r="C2370" s="24" t="s">
        <v>402</v>
      </c>
      <c r="D2370" s="22" t="s">
        <v>1454</v>
      </c>
      <c r="E2370" s="29">
        <v>2000</v>
      </c>
      <c r="F2370" s="16">
        <v>2026</v>
      </c>
      <c r="I2370" s="17">
        <v>2.3379629629629629E-2</v>
      </c>
      <c r="M2370" s="17">
        <f t="shared" si="150"/>
        <v>2.3379629629629629E-2</v>
      </c>
      <c r="N2370" s="16" t="s">
        <v>803</v>
      </c>
      <c r="Q2370" s="16">
        <f t="shared" si="153"/>
        <v>26</v>
      </c>
      <c r="R2370" s="16" t="s">
        <v>2279</v>
      </c>
      <c r="T2370" s="16">
        <f t="shared" si="151"/>
        <v>1</v>
      </c>
    </row>
    <row r="2371" spans="1:20" x14ac:dyDescent="0.2">
      <c r="A2371" s="1">
        <v>2367</v>
      </c>
      <c r="B2371" s="24" t="s">
        <v>2499</v>
      </c>
      <c r="C2371" s="24" t="s">
        <v>376</v>
      </c>
      <c r="D2371" s="30"/>
      <c r="E2371" s="29">
        <v>1986</v>
      </c>
      <c r="F2371" s="16">
        <v>2026</v>
      </c>
      <c r="L2371" s="17">
        <v>0</v>
      </c>
      <c r="M2371" s="17">
        <f t="shared" si="150"/>
        <v>0</v>
      </c>
      <c r="N2371" s="16" t="s">
        <v>803</v>
      </c>
      <c r="Q2371" s="16">
        <f t="shared" si="153"/>
        <v>40</v>
      </c>
      <c r="R2371" s="16" t="s">
        <v>831</v>
      </c>
      <c r="T2371" s="16">
        <f t="shared" si="151"/>
        <v>1</v>
      </c>
    </row>
    <row r="2372" spans="1:20" x14ac:dyDescent="0.2">
      <c r="A2372" s="1">
        <v>2368</v>
      </c>
      <c r="B2372" s="24" t="s">
        <v>680</v>
      </c>
      <c r="C2372" s="24" t="s">
        <v>332</v>
      </c>
      <c r="D2372" s="30"/>
      <c r="E2372" s="29">
        <v>1999</v>
      </c>
      <c r="F2372" s="16">
        <v>2026</v>
      </c>
      <c r="L2372" s="17">
        <v>0</v>
      </c>
      <c r="M2372" s="17">
        <f t="shared" ref="M2372:M2435" si="154">SUM(G2372:L2372)</f>
        <v>0</v>
      </c>
      <c r="N2372" s="16" t="s">
        <v>803</v>
      </c>
      <c r="Q2372" s="16">
        <f t="shared" si="153"/>
        <v>27</v>
      </c>
      <c r="R2372" s="16" t="s">
        <v>2279</v>
      </c>
      <c r="T2372" s="16">
        <f t="shared" si="151"/>
        <v>1</v>
      </c>
    </row>
    <row r="2373" spans="1:20" x14ac:dyDescent="0.2">
      <c r="A2373" s="1">
        <v>2369</v>
      </c>
      <c r="B2373" s="24" t="s">
        <v>2507</v>
      </c>
      <c r="C2373" s="24" t="s">
        <v>405</v>
      </c>
      <c r="D2373" s="30"/>
      <c r="E2373" s="29">
        <v>1995</v>
      </c>
      <c r="F2373" s="16">
        <v>2026</v>
      </c>
      <c r="L2373" s="17">
        <v>0</v>
      </c>
      <c r="M2373" s="17">
        <f t="shared" si="154"/>
        <v>0</v>
      </c>
      <c r="N2373" s="16" t="s">
        <v>803</v>
      </c>
      <c r="Q2373" s="16">
        <f t="shared" si="153"/>
        <v>31</v>
      </c>
      <c r="R2373" s="16" t="s">
        <v>830</v>
      </c>
      <c r="T2373" s="16">
        <f t="shared" ref="T2373:T2436" si="155">COUNT(G2373:L2373)</f>
        <v>1</v>
      </c>
    </row>
    <row r="2374" spans="1:20" x14ac:dyDescent="0.2">
      <c r="A2374" s="1">
        <v>2370</v>
      </c>
      <c r="B2374" s="24" t="s">
        <v>434</v>
      </c>
      <c r="C2374" s="24" t="s">
        <v>2702</v>
      </c>
      <c r="D2374" s="30"/>
      <c r="E2374" s="29">
        <v>2002</v>
      </c>
      <c r="F2374" s="16">
        <v>2026</v>
      </c>
      <c r="I2374" s="17">
        <v>0</v>
      </c>
      <c r="M2374" s="17">
        <f t="shared" si="154"/>
        <v>0</v>
      </c>
      <c r="N2374" s="16" t="s">
        <v>803</v>
      </c>
      <c r="Q2374" s="16">
        <f t="shared" si="153"/>
        <v>24</v>
      </c>
      <c r="R2374" s="16" t="s">
        <v>2279</v>
      </c>
      <c r="T2374" s="16">
        <f t="shared" si="155"/>
        <v>1</v>
      </c>
    </row>
    <row r="2375" spans="1:20" x14ac:dyDescent="0.2">
      <c r="A2375" s="1">
        <v>2371</v>
      </c>
      <c r="B2375" s="24" t="s">
        <v>2508</v>
      </c>
      <c r="C2375" s="24" t="s">
        <v>2509</v>
      </c>
      <c r="D2375" s="30"/>
      <c r="E2375" s="29">
        <v>2002</v>
      </c>
      <c r="F2375" s="16">
        <v>2026</v>
      </c>
      <c r="L2375" s="17">
        <v>0</v>
      </c>
      <c r="M2375" s="17">
        <f t="shared" si="154"/>
        <v>0</v>
      </c>
      <c r="N2375" s="16" t="s">
        <v>803</v>
      </c>
      <c r="Q2375" s="16">
        <f t="shared" si="153"/>
        <v>24</v>
      </c>
      <c r="R2375" s="16" t="s">
        <v>2279</v>
      </c>
      <c r="T2375" s="16">
        <f t="shared" si="155"/>
        <v>1</v>
      </c>
    </row>
    <row r="2376" spans="1:20" x14ac:dyDescent="0.2">
      <c r="A2376" s="1">
        <v>2372</v>
      </c>
      <c r="B2376" s="24" t="s">
        <v>2707</v>
      </c>
      <c r="C2376" s="24" t="s">
        <v>274</v>
      </c>
      <c r="D2376" s="22" t="s">
        <v>4492</v>
      </c>
      <c r="E2376" s="29">
        <v>1984</v>
      </c>
      <c r="F2376" s="16">
        <v>2026</v>
      </c>
      <c r="I2376" s="17">
        <v>0</v>
      </c>
      <c r="M2376" s="17">
        <f t="shared" si="154"/>
        <v>0</v>
      </c>
      <c r="N2376" s="16" t="s">
        <v>803</v>
      </c>
      <c r="Q2376" s="16">
        <f t="shared" si="153"/>
        <v>42</v>
      </c>
      <c r="R2376" s="16" t="s">
        <v>831</v>
      </c>
      <c r="T2376" s="16">
        <f t="shared" si="155"/>
        <v>1</v>
      </c>
    </row>
    <row r="2377" spans="1:20" x14ac:dyDescent="0.2">
      <c r="A2377" s="1">
        <v>2373</v>
      </c>
      <c r="B2377" s="24" t="s">
        <v>2639</v>
      </c>
      <c r="C2377" s="24" t="s">
        <v>960</v>
      </c>
      <c r="D2377" s="30"/>
      <c r="E2377" s="29">
        <v>1987</v>
      </c>
      <c r="F2377" s="16">
        <v>2026</v>
      </c>
      <c r="I2377" s="17">
        <v>0</v>
      </c>
      <c r="M2377" s="17">
        <f t="shared" si="154"/>
        <v>0</v>
      </c>
      <c r="N2377" s="16" t="s">
        <v>803</v>
      </c>
      <c r="Q2377" s="16">
        <f t="shared" si="153"/>
        <v>39</v>
      </c>
      <c r="R2377" s="16" t="s">
        <v>1467</v>
      </c>
      <c r="T2377" s="16">
        <f t="shared" si="155"/>
        <v>1</v>
      </c>
    </row>
    <row r="2378" spans="1:20" x14ac:dyDescent="0.2">
      <c r="A2378" s="1">
        <v>2374</v>
      </c>
      <c r="B2378" s="24" t="s">
        <v>473</v>
      </c>
      <c r="C2378" s="24" t="s">
        <v>376</v>
      </c>
      <c r="D2378" s="22" t="s">
        <v>4494</v>
      </c>
      <c r="E2378" s="29">
        <v>1957</v>
      </c>
      <c r="F2378" s="16">
        <v>2026</v>
      </c>
      <c r="J2378" s="17">
        <v>0</v>
      </c>
      <c r="M2378" s="17">
        <f t="shared" si="154"/>
        <v>0</v>
      </c>
      <c r="N2378" s="16" t="s">
        <v>803</v>
      </c>
      <c r="Q2378" s="16">
        <f t="shared" si="153"/>
        <v>69</v>
      </c>
      <c r="R2378" s="16" t="s">
        <v>1575</v>
      </c>
      <c r="T2378" s="16">
        <f t="shared" si="155"/>
        <v>1</v>
      </c>
    </row>
    <row r="2379" spans="1:20" x14ac:dyDescent="0.2">
      <c r="A2379" s="1">
        <v>2375</v>
      </c>
      <c r="B2379" s="24" t="s">
        <v>2513</v>
      </c>
      <c r="C2379" s="24" t="s">
        <v>405</v>
      </c>
      <c r="D2379" s="30"/>
      <c r="E2379" s="31"/>
      <c r="F2379" s="16">
        <v>2026</v>
      </c>
      <c r="L2379" s="17">
        <v>0</v>
      </c>
      <c r="M2379" s="17">
        <f t="shared" si="154"/>
        <v>0</v>
      </c>
      <c r="N2379" s="16" t="s">
        <v>803</v>
      </c>
      <c r="R2379" s="16" t="s">
        <v>4525</v>
      </c>
      <c r="T2379" s="16">
        <f t="shared" si="155"/>
        <v>1</v>
      </c>
    </row>
    <row r="2380" spans="1:20" x14ac:dyDescent="0.2">
      <c r="A2380" s="1">
        <v>2376</v>
      </c>
      <c r="B2380" s="24" t="s">
        <v>445</v>
      </c>
      <c r="C2380" s="24" t="s">
        <v>297</v>
      </c>
      <c r="D2380" s="30"/>
      <c r="E2380" s="29">
        <v>1997</v>
      </c>
      <c r="F2380" s="16">
        <v>2026</v>
      </c>
      <c r="L2380" s="17">
        <v>0</v>
      </c>
      <c r="M2380" s="17">
        <f t="shared" si="154"/>
        <v>0</v>
      </c>
      <c r="N2380" s="16" t="s">
        <v>803</v>
      </c>
      <c r="Q2380" s="16">
        <f t="shared" ref="Q2380:Q2416" si="156">SUM(F2380-E2380)</f>
        <v>29</v>
      </c>
      <c r="R2380" s="16" t="s">
        <v>2279</v>
      </c>
      <c r="T2380" s="16">
        <f t="shared" si="155"/>
        <v>1</v>
      </c>
    </row>
    <row r="2381" spans="1:20" x14ac:dyDescent="0.2">
      <c r="A2381" s="1">
        <v>2377</v>
      </c>
      <c r="B2381" s="24" t="s">
        <v>445</v>
      </c>
      <c r="C2381" s="24" t="s">
        <v>314</v>
      </c>
      <c r="D2381" s="22" t="s">
        <v>4496</v>
      </c>
      <c r="E2381" s="29">
        <v>1963</v>
      </c>
      <c r="F2381" s="16">
        <v>2026</v>
      </c>
      <c r="I2381" s="17">
        <v>0</v>
      </c>
      <c r="M2381" s="17">
        <f t="shared" si="154"/>
        <v>0</v>
      </c>
      <c r="N2381" s="16" t="s">
        <v>803</v>
      </c>
      <c r="Q2381" s="16">
        <f t="shared" si="156"/>
        <v>63</v>
      </c>
      <c r="R2381" s="16" t="s">
        <v>833</v>
      </c>
      <c r="T2381" s="16">
        <f t="shared" si="155"/>
        <v>1</v>
      </c>
    </row>
    <row r="2382" spans="1:20" x14ac:dyDescent="0.2">
      <c r="A2382" s="1">
        <v>2378</v>
      </c>
      <c r="B2382" s="24" t="s">
        <v>2711</v>
      </c>
      <c r="C2382" s="24" t="s">
        <v>201</v>
      </c>
      <c r="D2382" s="22" t="s">
        <v>32</v>
      </c>
      <c r="E2382" s="29">
        <v>1971</v>
      </c>
      <c r="F2382" s="16">
        <v>2026</v>
      </c>
      <c r="I2382" s="17">
        <v>0</v>
      </c>
      <c r="M2382" s="17">
        <f t="shared" si="154"/>
        <v>0</v>
      </c>
      <c r="N2382" s="16" t="s">
        <v>803</v>
      </c>
      <c r="Q2382" s="16">
        <f t="shared" si="156"/>
        <v>55</v>
      </c>
      <c r="R2382" s="16" t="s">
        <v>1499</v>
      </c>
      <c r="T2382" s="16">
        <f t="shared" si="155"/>
        <v>1</v>
      </c>
    </row>
    <row r="2383" spans="1:20" x14ac:dyDescent="0.2">
      <c r="A2383" s="1">
        <v>2379</v>
      </c>
      <c r="B2383" s="16" t="s">
        <v>3001</v>
      </c>
      <c r="C2383" s="16" t="s">
        <v>402</v>
      </c>
      <c r="D2383" s="22" t="s">
        <v>4497</v>
      </c>
      <c r="E2383" s="30">
        <v>1987</v>
      </c>
      <c r="F2383" s="16">
        <v>2026</v>
      </c>
      <c r="I2383" s="17">
        <v>0</v>
      </c>
      <c r="M2383" s="17">
        <f t="shared" si="154"/>
        <v>0</v>
      </c>
      <c r="N2383" s="16" t="s">
        <v>803</v>
      </c>
      <c r="Q2383" s="16">
        <f t="shared" si="156"/>
        <v>39</v>
      </c>
      <c r="R2383" s="16" t="s">
        <v>1467</v>
      </c>
      <c r="T2383" s="16">
        <f t="shared" si="155"/>
        <v>1</v>
      </c>
    </row>
    <row r="2384" spans="1:20" x14ac:dyDescent="0.2">
      <c r="A2384" s="1">
        <v>2380</v>
      </c>
      <c r="B2384" s="16" t="s">
        <v>2799</v>
      </c>
      <c r="C2384" s="16" t="s">
        <v>274</v>
      </c>
      <c r="D2384" s="30"/>
      <c r="E2384" s="30">
        <v>2005</v>
      </c>
      <c r="F2384" s="16">
        <v>2026</v>
      </c>
      <c r="I2384" s="17">
        <v>0</v>
      </c>
      <c r="M2384" s="17">
        <f t="shared" si="154"/>
        <v>0</v>
      </c>
      <c r="N2384" s="16" t="s">
        <v>803</v>
      </c>
      <c r="Q2384" s="16">
        <f t="shared" si="156"/>
        <v>21</v>
      </c>
      <c r="R2384" s="16" t="s">
        <v>2279</v>
      </c>
      <c r="T2384" s="16">
        <f t="shared" si="155"/>
        <v>1</v>
      </c>
    </row>
    <row r="2385" spans="1:20" x14ac:dyDescent="0.2">
      <c r="A2385" s="1">
        <v>2381</v>
      </c>
      <c r="B2385" s="24" t="s">
        <v>1992</v>
      </c>
      <c r="C2385" s="24" t="s">
        <v>857</v>
      </c>
      <c r="D2385" s="30"/>
      <c r="E2385" s="29">
        <v>2006</v>
      </c>
      <c r="F2385" s="16">
        <v>2026</v>
      </c>
      <c r="L2385" s="17">
        <v>0</v>
      </c>
      <c r="M2385" s="17">
        <f t="shared" si="154"/>
        <v>0</v>
      </c>
      <c r="N2385" s="16" t="s">
        <v>803</v>
      </c>
      <c r="Q2385" s="16">
        <f t="shared" si="156"/>
        <v>20</v>
      </c>
      <c r="R2385" s="16" t="s">
        <v>2279</v>
      </c>
      <c r="T2385" s="16">
        <f t="shared" si="155"/>
        <v>1</v>
      </c>
    </row>
    <row r="2386" spans="1:20" x14ac:dyDescent="0.2">
      <c r="A2386" s="1">
        <v>2382</v>
      </c>
      <c r="B2386" s="1" t="s">
        <v>2201</v>
      </c>
      <c r="C2386" s="1" t="s">
        <v>406</v>
      </c>
      <c r="D2386" s="27" t="s">
        <v>1061</v>
      </c>
      <c r="E2386" s="30">
        <v>1977</v>
      </c>
      <c r="F2386" s="16">
        <v>2026</v>
      </c>
      <c r="G2386" s="17">
        <v>5.1863425925925924E-2</v>
      </c>
      <c r="H2386" s="17"/>
      <c r="I2386" s="17"/>
      <c r="J2386" s="17"/>
      <c r="K2386" s="17"/>
      <c r="L2386" s="17"/>
      <c r="M2386" s="17">
        <f t="shared" si="154"/>
        <v>5.1863425925925924E-2</v>
      </c>
      <c r="N2386" s="16" t="s">
        <v>803</v>
      </c>
      <c r="P2386" s="17"/>
      <c r="Q2386" s="16">
        <f t="shared" si="156"/>
        <v>49</v>
      </c>
      <c r="R2386" s="16" t="s">
        <v>1479</v>
      </c>
      <c r="S2386" s="16"/>
      <c r="T2386" s="16">
        <f t="shared" si="155"/>
        <v>1</v>
      </c>
    </row>
    <row r="2387" spans="1:20" x14ac:dyDescent="0.2">
      <c r="A2387" s="1">
        <v>2383</v>
      </c>
      <c r="B2387" s="24" t="s">
        <v>992</v>
      </c>
      <c r="C2387" s="24" t="s">
        <v>2673</v>
      </c>
      <c r="D2387" s="30"/>
      <c r="E2387" s="29">
        <v>2005</v>
      </c>
      <c r="F2387" s="16">
        <v>2026</v>
      </c>
      <c r="I2387" s="17">
        <v>0</v>
      </c>
      <c r="M2387" s="17">
        <f t="shared" si="154"/>
        <v>0</v>
      </c>
      <c r="N2387" s="16" t="s">
        <v>803</v>
      </c>
      <c r="Q2387" s="16">
        <f t="shared" si="156"/>
        <v>21</v>
      </c>
      <c r="R2387" s="16" t="s">
        <v>2279</v>
      </c>
      <c r="T2387" s="16">
        <f t="shared" si="155"/>
        <v>1</v>
      </c>
    </row>
    <row r="2388" spans="1:20" x14ac:dyDescent="0.2">
      <c r="A2388" s="1">
        <v>2384</v>
      </c>
      <c r="B2388" s="24" t="s">
        <v>2919</v>
      </c>
      <c r="C2388" s="24" t="s">
        <v>336</v>
      </c>
      <c r="D2388" s="28"/>
      <c r="E2388" s="29">
        <v>1984</v>
      </c>
      <c r="F2388" s="16">
        <v>2026</v>
      </c>
      <c r="G2388" s="17">
        <v>0</v>
      </c>
      <c r="M2388" s="17">
        <f t="shared" si="154"/>
        <v>0</v>
      </c>
      <c r="N2388" s="24" t="s">
        <v>803</v>
      </c>
      <c r="Q2388" s="16">
        <f t="shared" si="156"/>
        <v>42</v>
      </c>
      <c r="R2388" s="16" t="s">
        <v>831</v>
      </c>
      <c r="T2388" s="16">
        <f t="shared" si="155"/>
        <v>1</v>
      </c>
    </row>
    <row r="2389" spans="1:20" x14ac:dyDescent="0.2">
      <c r="A2389" s="1">
        <v>2385</v>
      </c>
      <c r="B2389" s="24" t="s">
        <v>2518</v>
      </c>
      <c r="C2389" s="24" t="s">
        <v>331</v>
      </c>
      <c r="D2389" s="22" t="s">
        <v>4405</v>
      </c>
      <c r="E2389" s="29">
        <v>2000</v>
      </c>
      <c r="F2389" s="16">
        <v>2026</v>
      </c>
      <c r="L2389" s="17">
        <v>0</v>
      </c>
      <c r="M2389" s="17">
        <f t="shared" si="154"/>
        <v>0</v>
      </c>
      <c r="N2389" s="16" t="s">
        <v>803</v>
      </c>
      <c r="Q2389" s="16">
        <f t="shared" si="156"/>
        <v>26</v>
      </c>
      <c r="R2389" s="16" t="s">
        <v>2279</v>
      </c>
      <c r="T2389" s="16">
        <f t="shared" si="155"/>
        <v>1</v>
      </c>
    </row>
    <row r="2390" spans="1:20" x14ac:dyDescent="0.2">
      <c r="A2390" s="1">
        <v>2386</v>
      </c>
      <c r="B2390" s="24" t="s">
        <v>2716</v>
      </c>
      <c r="C2390" s="24" t="s">
        <v>284</v>
      </c>
      <c r="D2390" s="30"/>
      <c r="E2390" s="29">
        <v>1994</v>
      </c>
      <c r="F2390" s="16">
        <v>2026</v>
      </c>
      <c r="I2390" s="17">
        <v>0</v>
      </c>
      <c r="M2390" s="17">
        <f t="shared" si="154"/>
        <v>0</v>
      </c>
      <c r="N2390" s="16" t="s">
        <v>803</v>
      </c>
      <c r="Q2390" s="16">
        <f t="shared" si="156"/>
        <v>32</v>
      </c>
      <c r="R2390" s="16" t="s">
        <v>830</v>
      </c>
      <c r="T2390" s="16">
        <f t="shared" si="155"/>
        <v>1</v>
      </c>
    </row>
    <row r="2391" spans="1:20" x14ac:dyDescent="0.2">
      <c r="A2391" s="1">
        <v>2387</v>
      </c>
      <c r="B2391" s="24" t="s">
        <v>2524</v>
      </c>
      <c r="C2391" s="24" t="s">
        <v>2525</v>
      </c>
      <c r="D2391" s="30"/>
      <c r="E2391" s="29">
        <v>1990</v>
      </c>
      <c r="F2391" s="16">
        <v>2026</v>
      </c>
      <c r="L2391" s="17">
        <v>0</v>
      </c>
      <c r="M2391" s="17">
        <f t="shared" si="154"/>
        <v>0</v>
      </c>
      <c r="N2391" s="16" t="s">
        <v>803</v>
      </c>
      <c r="Q2391" s="16">
        <f t="shared" si="156"/>
        <v>36</v>
      </c>
      <c r="R2391" s="16" t="s">
        <v>1467</v>
      </c>
      <c r="T2391" s="16">
        <f t="shared" si="155"/>
        <v>1</v>
      </c>
    </row>
    <row r="2392" spans="1:20" x14ac:dyDescent="0.2">
      <c r="A2392" s="1">
        <v>2388</v>
      </c>
      <c r="B2392" s="24" t="s">
        <v>2718</v>
      </c>
      <c r="C2392" s="24" t="s">
        <v>688</v>
      </c>
      <c r="D2392" s="30" t="s">
        <v>4495</v>
      </c>
      <c r="E2392" s="29">
        <v>2006</v>
      </c>
      <c r="F2392" s="16">
        <v>2026</v>
      </c>
      <c r="I2392" s="17">
        <v>0</v>
      </c>
      <c r="M2392" s="17">
        <f t="shared" si="154"/>
        <v>0</v>
      </c>
      <c r="N2392" s="16" t="s">
        <v>803</v>
      </c>
      <c r="Q2392" s="16">
        <f t="shared" si="156"/>
        <v>20</v>
      </c>
      <c r="R2392" s="16" t="s">
        <v>2279</v>
      </c>
      <c r="T2392" s="16">
        <f t="shared" si="155"/>
        <v>1</v>
      </c>
    </row>
    <row r="2393" spans="1:20" x14ac:dyDescent="0.2">
      <c r="A2393" s="1">
        <v>2389</v>
      </c>
      <c r="B2393" s="24" t="s">
        <v>752</v>
      </c>
      <c r="C2393" s="24" t="s">
        <v>2286</v>
      </c>
      <c r="D2393" s="30"/>
      <c r="E2393" s="29">
        <v>2006</v>
      </c>
      <c r="F2393" s="16">
        <v>2026</v>
      </c>
      <c r="I2393" s="17">
        <v>0</v>
      </c>
      <c r="M2393" s="17">
        <f t="shared" si="154"/>
        <v>0</v>
      </c>
      <c r="N2393" s="16" t="s">
        <v>803</v>
      </c>
      <c r="Q2393" s="16">
        <f t="shared" si="156"/>
        <v>20</v>
      </c>
      <c r="R2393" s="16" t="s">
        <v>2279</v>
      </c>
      <c r="T2393" s="16">
        <f t="shared" si="155"/>
        <v>1</v>
      </c>
    </row>
    <row r="2394" spans="1:20" x14ac:dyDescent="0.2">
      <c r="A2394" s="1">
        <v>2390</v>
      </c>
      <c r="B2394" s="24" t="s">
        <v>2720</v>
      </c>
      <c r="C2394" s="24" t="s">
        <v>168</v>
      </c>
      <c r="D2394" s="30"/>
      <c r="E2394" s="29">
        <v>2004</v>
      </c>
      <c r="F2394" s="16">
        <v>2026</v>
      </c>
      <c r="I2394" s="17">
        <v>0</v>
      </c>
      <c r="M2394" s="17">
        <f t="shared" si="154"/>
        <v>0</v>
      </c>
      <c r="N2394" s="16" t="s">
        <v>803</v>
      </c>
      <c r="Q2394" s="16">
        <f t="shared" si="156"/>
        <v>22</v>
      </c>
      <c r="R2394" s="16" t="s">
        <v>2279</v>
      </c>
      <c r="T2394" s="16">
        <f t="shared" si="155"/>
        <v>1</v>
      </c>
    </row>
    <row r="2395" spans="1:20" x14ac:dyDescent="0.2">
      <c r="A2395" s="1">
        <v>2391</v>
      </c>
      <c r="B2395" s="24" t="s">
        <v>2527</v>
      </c>
      <c r="C2395" s="24" t="s">
        <v>2528</v>
      </c>
      <c r="D2395" s="30"/>
      <c r="E2395" s="29">
        <v>2003</v>
      </c>
      <c r="F2395" s="16">
        <v>2026</v>
      </c>
      <c r="L2395" s="17">
        <v>0</v>
      </c>
      <c r="M2395" s="17">
        <f t="shared" si="154"/>
        <v>0</v>
      </c>
      <c r="N2395" s="16" t="s">
        <v>803</v>
      </c>
      <c r="Q2395" s="16">
        <f t="shared" si="156"/>
        <v>23</v>
      </c>
      <c r="R2395" s="16" t="s">
        <v>2279</v>
      </c>
      <c r="T2395" s="16">
        <f t="shared" si="155"/>
        <v>1</v>
      </c>
    </row>
    <row r="2396" spans="1:20" x14ac:dyDescent="0.2">
      <c r="A2396" s="1">
        <v>2392</v>
      </c>
      <c r="B2396" s="24" t="s">
        <v>2860</v>
      </c>
      <c r="C2396" s="24" t="s">
        <v>422</v>
      </c>
      <c r="D2396" s="30"/>
      <c r="E2396" s="29">
        <v>1998</v>
      </c>
      <c r="F2396" s="16">
        <v>2026</v>
      </c>
      <c r="J2396" s="17">
        <v>0</v>
      </c>
      <c r="M2396" s="17">
        <f t="shared" si="154"/>
        <v>0</v>
      </c>
      <c r="N2396" s="16" t="s">
        <v>803</v>
      </c>
      <c r="Q2396" s="16">
        <f t="shared" si="156"/>
        <v>28</v>
      </c>
      <c r="R2396" s="16" t="s">
        <v>2279</v>
      </c>
      <c r="T2396" s="16">
        <f t="shared" si="155"/>
        <v>1</v>
      </c>
    </row>
    <row r="2397" spans="1:20" x14ac:dyDescent="0.2">
      <c r="A2397" s="1">
        <v>2393</v>
      </c>
      <c r="B2397" s="1" t="s">
        <v>707</v>
      </c>
      <c r="C2397" s="1" t="s">
        <v>1870</v>
      </c>
      <c r="D2397" s="27" t="s">
        <v>1465</v>
      </c>
      <c r="E2397" s="30">
        <v>2000</v>
      </c>
      <c r="F2397" s="16">
        <v>2026</v>
      </c>
      <c r="G2397" s="17"/>
      <c r="H2397" s="17">
        <v>4.3240740740740739E-2</v>
      </c>
      <c r="I2397" s="17"/>
      <c r="J2397" s="17"/>
      <c r="K2397" s="17"/>
      <c r="L2397" s="17"/>
      <c r="M2397" s="17">
        <f t="shared" si="154"/>
        <v>4.3240740740740739E-2</v>
      </c>
      <c r="N2397" s="16" t="s">
        <v>803</v>
      </c>
      <c r="P2397" s="17"/>
      <c r="Q2397" s="16">
        <f t="shared" si="156"/>
        <v>26</v>
      </c>
      <c r="R2397" s="16" t="s">
        <v>2279</v>
      </c>
      <c r="S2397" s="16"/>
      <c r="T2397" s="16">
        <f t="shared" si="155"/>
        <v>1</v>
      </c>
    </row>
    <row r="2398" spans="1:20" x14ac:dyDescent="0.2">
      <c r="A2398" s="1">
        <v>2394</v>
      </c>
      <c r="B2398" s="24" t="s">
        <v>2529</v>
      </c>
      <c r="C2398" s="24" t="s">
        <v>2530</v>
      </c>
      <c r="D2398" s="22" t="s">
        <v>4</v>
      </c>
      <c r="E2398" s="29">
        <v>2001</v>
      </c>
      <c r="F2398" s="16">
        <v>2026</v>
      </c>
      <c r="L2398" s="17">
        <v>0</v>
      </c>
      <c r="M2398" s="17">
        <f t="shared" si="154"/>
        <v>0</v>
      </c>
      <c r="N2398" s="16" t="s">
        <v>803</v>
      </c>
      <c r="Q2398" s="16">
        <f t="shared" si="156"/>
        <v>25</v>
      </c>
      <c r="R2398" s="16" t="s">
        <v>2279</v>
      </c>
      <c r="T2398" s="16">
        <f t="shared" si="155"/>
        <v>1</v>
      </c>
    </row>
    <row r="2399" spans="1:20" x14ac:dyDescent="0.2">
      <c r="A2399" s="1">
        <v>2395</v>
      </c>
      <c r="B2399" s="24" t="s">
        <v>2529</v>
      </c>
      <c r="C2399" s="24" t="s">
        <v>113</v>
      </c>
      <c r="D2399" s="30"/>
      <c r="E2399" s="29">
        <v>1970</v>
      </c>
      <c r="F2399" s="16">
        <v>2026</v>
      </c>
      <c r="L2399" s="17">
        <v>0</v>
      </c>
      <c r="M2399" s="17">
        <f t="shared" si="154"/>
        <v>0</v>
      </c>
      <c r="N2399" s="16" t="s">
        <v>803</v>
      </c>
      <c r="Q2399" s="16">
        <f t="shared" si="156"/>
        <v>56</v>
      </c>
      <c r="R2399" s="16" t="s">
        <v>1499</v>
      </c>
      <c r="T2399" s="16">
        <f t="shared" si="155"/>
        <v>1</v>
      </c>
    </row>
    <row r="2400" spans="1:20" x14ac:dyDescent="0.2">
      <c r="A2400" s="1">
        <v>2396</v>
      </c>
      <c r="B2400" s="24" t="s">
        <v>2531</v>
      </c>
      <c r="C2400" s="24" t="s">
        <v>426</v>
      </c>
      <c r="D2400" s="30"/>
      <c r="E2400" s="29">
        <v>1998</v>
      </c>
      <c r="F2400" s="16">
        <v>2026</v>
      </c>
      <c r="L2400" s="17">
        <v>0</v>
      </c>
      <c r="M2400" s="17">
        <f t="shared" si="154"/>
        <v>0</v>
      </c>
      <c r="N2400" s="16" t="s">
        <v>803</v>
      </c>
      <c r="Q2400" s="16">
        <f t="shared" si="156"/>
        <v>28</v>
      </c>
      <c r="R2400" s="16" t="s">
        <v>2279</v>
      </c>
      <c r="T2400" s="16">
        <f t="shared" si="155"/>
        <v>1</v>
      </c>
    </row>
    <row r="2401" spans="1:20" x14ac:dyDescent="0.2">
      <c r="A2401" s="1">
        <v>2397</v>
      </c>
      <c r="B2401" s="24" t="s">
        <v>1294</v>
      </c>
      <c r="C2401" s="24" t="s">
        <v>396</v>
      </c>
      <c r="D2401" s="22" t="s">
        <v>1276</v>
      </c>
      <c r="E2401" s="29">
        <v>1997</v>
      </c>
      <c r="F2401" s="16">
        <v>2026</v>
      </c>
      <c r="L2401" s="17">
        <v>0</v>
      </c>
      <c r="M2401" s="17">
        <f t="shared" si="154"/>
        <v>0</v>
      </c>
      <c r="N2401" s="16" t="s">
        <v>803</v>
      </c>
      <c r="Q2401" s="16">
        <f t="shared" si="156"/>
        <v>29</v>
      </c>
      <c r="R2401" s="16" t="s">
        <v>2279</v>
      </c>
      <c r="T2401" s="16">
        <f t="shared" si="155"/>
        <v>1</v>
      </c>
    </row>
    <row r="2402" spans="1:20" x14ac:dyDescent="0.2">
      <c r="A2402" s="1">
        <v>2398</v>
      </c>
      <c r="B2402" s="24" t="s">
        <v>771</v>
      </c>
      <c r="C2402" s="24" t="s">
        <v>2352</v>
      </c>
      <c r="D2402" s="22" t="s">
        <v>4461</v>
      </c>
      <c r="E2402" s="29">
        <v>1998</v>
      </c>
      <c r="F2402" s="16">
        <v>2026</v>
      </c>
      <c r="I2402" s="17">
        <v>0</v>
      </c>
      <c r="M2402" s="17">
        <f t="shared" si="154"/>
        <v>0</v>
      </c>
      <c r="N2402" s="16" t="s">
        <v>803</v>
      </c>
      <c r="Q2402" s="16">
        <f t="shared" si="156"/>
        <v>28</v>
      </c>
      <c r="R2402" s="16" t="s">
        <v>2279</v>
      </c>
      <c r="T2402" s="16">
        <f t="shared" si="155"/>
        <v>1</v>
      </c>
    </row>
    <row r="2403" spans="1:20" x14ac:dyDescent="0.2">
      <c r="A2403" s="1">
        <v>2399</v>
      </c>
      <c r="B2403" s="24" t="s">
        <v>2535</v>
      </c>
      <c r="C2403" s="24" t="s">
        <v>100</v>
      </c>
      <c r="D2403" s="30"/>
      <c r="E2403" s="29">
        <v>1993</v>
      </c>
      <c r="F2403" s="16">
        <v>2026</v>
      </c>
      <c r="L2403" s="17">
        <v>0</v>
      </c>
      <c r="M2403" s="17">
        <f t="shared" si="154"/>
        <v>0</v>
      </c>
      <c r="N2403" s="16" t="s">
        <v>803</v>
      </c>
      <c r="Q2403" s="16">
        <f t="shared" si="156"/>
        <v>33</v>
      </c>
      <c r="R2403" s="16" t="s">
        <v>830</v>
      </c>
      <c r="T2403" s="16">
        <f t="shared" si="155"/>
        <v>1</v>
      </c>
    </row>
    <row r="2404" spans="1:20" x14ac:dyDescent="0.2">
      <c r="A2404" s="1">
        <v>2400</v>
      </c>
      <c r="B2404" s="24" t="s">
        <v>2721</v>
      </c>
      <c r="C2404" s="24" t="s">
        <v>2722</v>
      </c>
      <c r="D2404" s="30"/>
      <c r="E2404" s="29">
        <v>1967</v>
      </c>
      <c r="F2404" s="16">
        <v>2026</v>
      </c>
      <c r="I2404" s="17">
        <v>0</v>
      </c>
      <c r="M2404" s="17">
        <f t="shared" si="154"/>
        <v>0</v>
      </c>
      <c r="N2404" s="16" t="s">
        <v>803</v>
      </c>
      <c r="Q2404" s="16">
        <f t="shared" si="156"/>
        <v>59</v>
      </c>
      <c r="R2404" s="16" t="s">
        <v>1499</v>
      </c>
      <c r="T2404" s="16">
        <f t="shared" si="155"/>
        <v>1</v>
      </c>
    </row>
    <row r="2405" spans="1:20" x14ac:dyDescent="0.2">
      <c r="A2405" s="1">
        <v>2401</v>
      </c>
      <c r="B2405" s="24" t="s">
        <v>2723</v>
      </c>
      <c r="C2405" s="24" t="s">
        <v>2724</v>
      </c>
      <c r="D2405" s="30"/>
      <c r="E2405" s="29">
        <v>1971</v>
      </c>
      <c r="F2405" s="16">
        <v>2026</v>
      </c>
      <c r="I2405" s="17">
        <v>0</v>
      </c>
      <c r="M2405" s="17">
        <f t="shared" si="154"/>
        <v>0</v>
      </c>
      <c r="N2405" s="16" t="s">
        <v>803</v>
      </c>
      <c r="Q2405" s="16">
        <f t="shared" si="156"/>
        <v>55</v>
      </c>
      <c r="R2405" s="16" t="s">
        <v>1499</v>
      </c>
      <c r="T2405" s="16">
        <f t="shared" si="155"/>
        <v>1</v>
      </c>
    </row>
    <row r="2406" spans="1:20" x14ac:dyDescent="0.2">
      <c r="A2406" s="1">
        <v>2402</v>
      </c>
      <c r="B2406" s="24" t="s">
        <v>2916</v>
      </c>
      <c r="C2406" s="24" t="s">
        <v>332</v>
      </c>
      <c r="D2406" s="28" t="s">
        <v>85</v>
      </c>
      <c r="E2406" s="29">
        <v>1995</v>
      </c>
      <c r="F2406" s="16">
        <v>2026</v>
      </c>
      <c r="G2406" s="17">
        <v>0</v>
      </c>
      <c r="M2406" s="17">
        <f t="shared" si="154"/>
        <v>0</v>
      </c>
      <c r="N2406" s="24" t="s">
        <v>803</v>
      </c>
      <c r="Q2406" s="16">
        <f t="shared" si="156"/>
        <v>31</v>
      </c>
      <c r="R2406" s="16" t="s">
        <v>830</v>
      </c>
      <c r="T2406" s="16">
        <f t="shared" si="155"/>
        <v>1</v>
      </c>
    </row>
    <row r="2407" spans="1:20" x14ac:dyDescent="0.2">
      <c r="A2407" s="1">
        <v>2403</v>
      </c>
      <c r="B2407" s="24" t="s">
        <v>191</v>
      </c>
      <c r="C2407" s="24" t="s">
        <v>997</v>
      </c>
      <c r="D2407" s="22" t="s">
        <v>17</v>
      </c>
      <c r="E2407" s="29">
        <v>1979</v>
      </c>
      <c r="F2407" s="16">
        <v>2026</v>
      </c>
      <c r="I2407" s="17">
        <v>0</v>
      </c>
      <c r="M2407" s="17">
        <f t="shared" si="154"/>
        <v>0</v>
      </c>
      <c r="N2407" s="16" t="s">
        <v>803</v>
      </c>
      <c r="Q2407" s="16">
        <f t="shared" si="156"/>
        <v>47</v>
      </c>
      <c r="R2407" s="16" t="s">
        <v>1479</v>
      </c>
      <c r="T2407" s="16">
        <f t="shared" si="155"/>
        <v>1</v>
      </c>
    </row>
    <row r="2408" spans="1:20" x14ac:dyDescent="0.2">
      <c r="A2408" s="1">
        <v>2404</v>
      </c>
      <c r="B2408" s="24" t="s">
        <v>1230</v>
      </c>
      <c r="C2408" s="24" t="s">
        <v>2725</v>
      </c>
      <c r="D2408" s="30"/>
      <c r="E2408" s="29">
        <v>2003</v>
      </c>
      <c r="F2408" s="16">
        <v>2026</v>
      </c>
      <c r="I2408" s="17">
        <v>0</v>
      </c>
      <c r="M2408" s="17">
        <f t="shared" si="154"/>
        <v>0</v>
      </c>
      <c r="N2408" s="16" t="s">
        <v>803</v>
      </c>
      <c r="Q2408" s="16">
        <f t="shared" si="156"/>
        <v>23</v>
      </c>
      <c r="R2408" s="16" t="s">
        <v>2279</v>
      </c>
      <c r="T2408" s="16">
        <f t="shared" si="155"/>
        <v>1</v>
      </c>
    </row>
    <row r="2409" spans="1:20" x14ac:dyDescent="0.2">
      <c r="A2409" s="1">
        <v>2405</v>
      </c>
      <c r="B2409" s="24" t="s">
        <v>575</v>
      </c>
      <c r="C2409" s="24" t="s">
        <v>292</v>
      </c>
      <c r="D2409" s="30"/>
      <c r="E2409" s="29">
        <v>1991</v>
      </c>
      <c r="F2409" s="16">
        <v>2026</v>
      </c>
      <c r="I2409" s="17">
        <v>0</v>
      </c>
      <c r="M2409" s="17">
        <f t="shared" si="154"/>
        <v>0</v>
      </c>
      <c r="N2409" s="16" t="s">
        <v>803</v>
      </c>
      <c r="Q2409" s="16">
        <f t="shared" si="156"/>
        <v>35</v>
      </c>
      <c r="R2409" s="16" t="s">
        <v>1467</v>
      </c>
      <c r="T2409" s="16">
        <f t="shared" si="155"/>
        <v>1</v>
      </c>
    </row>
    <row r="2410" spans="1:20" x14ac:dyDescent="0.2">
      <c r="A2410" s="1">
        <v>2406</v>
      </c>
      <c r="B2410" s="24" t="s">
        <v>367</v>
      </c>
      <c r="C2410" s="24" t="s">
        <v>1774</v>
      </c>
      <c r="D2410" s="30"/>
      <c r="E2410" s="29">
        <v>1971</v>
      </c>
      <c r="F2410" s="16">
        <v>2026</v>
      </c>
      <c r="L2410" s="17">
        <v>0</v>
      </c>
      <c r="M2410" s="17">
        <f t="shared" si="154"/>
        <v>0</v>
      </c>
      <c r="N2410" s="16" t="s">
        <v>803</v>
      </c>
      <c r="Q2410" s="16">
        <f t="shared" si="156"/>
        <v>55</v>
      </c>
      <c r="R2410" s="16" t="s">
        <v>1499</v>
      </c>
      <c r="T2410" s="16">
        <f t="shared" si="155"/>
        <v>1</v>
      </c>
    </row>
    <row r="2411" spans="1:20" x14ac:dyDescent="0.2">
      <c r="A2411" s="1">
        <v>2407</v>
      </c>
      <c r="B2411" s="24" t="s">
        <v>2861</v>
      </c>
      <c r="C2411" s="24" t="s">
        <v>332</v>
      </c>
      <c r="D2411" s="30"/>
      <c r="E2411" s="29">
        <v>2001</v>
      </c>
      <c r="F2411" s="16">
        <v>2026</v>
      </c>
      <c r="J2411" s="17">
        <v>0</v>
      </c>
      <c r="M2411" s="17">
        <f t="shared" si="154"/>
        <v>0</v>
      </c>
      <c r="N2411" s="16" t="s">
        <v>803</v>
      </c>
      <c r="Q2411" s="16">
        <f t="shared" si="156"/>
        <v>25</v>
      </c>
      <c r="R2411" s="16" t="s">
        <v>2279</v>
      </c>
      <c r="T2411" s="16">
        <f t="shared" si="155"/>
        <v>1</v>
      </c>
    </row>
    <row r="2412" spans="1:20" x14ac:dyDescent="0.2">
      <c r="A2412" s="1">
        <v>2408</v>
      </c>
      <c r="B2412" s="24" t="s">
        <v>2538</v>
      </c>
      <c r="C2412" s="24" t="s">
        <v>253</v>
      </c>
      <c r="D2412" s="30"/>
      <c r="E2412" s="29">
        <v>1984</v>
      </c>
      <c r="F2412" s="16">
        <v>2026</v>
      </c>
      <c r="L2412" s="17">
        <v>0</v>
      </c>
      <c r="M2412" s="17">
        <f t="shared" si="154"/>
        <v>0</v>
      </c>
      <c r="N2412" s="16" t="s">
        <v>803</v>
      </c>
      <c r="Q2412" s="16">
        <f t="shared" si="156"/>
        <v>42</v>
      </c>
      <c r="R2412" s="16" t="s">
        <v>831</v>
      </c>
      <c r="T2412" s="16">
        <f t="shared" si="155"/>
        <v>1</v>
      </c>
    </row>
    <row r="2413" spans="1:20" x14ac:dyDescent="0.2">
      <c r="A2413" s="1">
        <v>2409</v>
      </c>
      <c r="B2413" s="24" t="s">
        <v>2941</v>
      </c>
      <c r="C2413" s="24" t="s">
        <v>1798</v>
      </c>
      <c r="D2413" s="28" t="s">
        <v>2942</v>
      </c>
      <c r="E2413" s="29">
        <v>1965</v>
      </c>
      <c r="F2413" s="16">
        <v>2026</v>
      </c>
      <c r="G2413" s="17">
        <v>0</v>
      </c>
      <c r="M2413" s="17">
        <f t="shared" si="154"/>
        <v>0</v>
      </c>
      <c r="N2413" s="24" t="s">
        <v>803</v>
      </c>
      <c r="Q2413" s="16">
        <f t="shared" si="156"/>
        <v>61</v>
      </c>
      <c r="R2413" s="16" t="s">
        <v>833</v>
      </c>
      <c r="T2413" s="16">
        <f t="shared" si="155"/>
        <v>1</v>
      </c>
    </row>
    <row r="2414" spans="1:20" x14ac:dyDescent="0.2">
      <c r="A2414" s="1">
        <v>2410</v>
      </c>
      <c r="B2414" s="24" t="s">
        <v>2730</v>
      </c>
      <c r="C2414" s="24" t="s">
        <v>379</v>
      </c>
      <c r="D2414" s="22" t="s">
        <v>79</v>
      </c>
      <c r="E2414" s="29">
        <v>1998</v>
      </c>
      <c r="F2414" s="16">
        <v>2026</v>
      </c>
      <c r="I2414" s="17">
        <v>0</v>
      </c>
      <c r="M2414" s="17">
        <f t="shared" si="154"/>
        <v>0</v>
      </c>
      <c r="N2414" s="16" t="s">
        <v>803</v>
      </c>
      <c r="Q2414" s="16">
        <f t="shared" si="156"/>
        <v>28</v>
      </c>
      <c r="R2414" s="16" t="s">
        <v>2279</v>
      </c>
      <c r="T2414" s="16">
        <f t="shared" si="155"/>
        <v>1</v>
      </c>
    </row>
    <row r="2415" spans="1:20" x14ac:dyDescent="0.2">
      <c r="A2415" s="1">
        <v>2411</v>
      </c>
      <c r="B2415" s="24" t="s">
        <v>2996</v>
      </c>
      <c r="C2415" s="24" t="s">
        <v>266</v>
      </c>
      <c r="D2415" s="22" t="s">
        <v>37</v>
      </c>
      <c r="E2415" s="29">
        <v>1964</v>
      </c>
      <c r="F2415" s="16">
        <v>2026</v>
      </c>
      <c r="L2415" s="17">
        <v>0</v>
      </c>
      <c r="M2415" s="17">
        <f t="shared" si="154"/>
        <v>0</v>
      </c>
      <c r="N2415" s="16" t="s">
        <v>803</v>
      </c>
      <c r="Q2415" s="16">
        <f t="shared" si="156"/>
        <v>62</v>
      </c>
      <c r="R2415" s="16" t="s">
        <v>833</v>
      </c>
      <c r="T2415" s="16">
        <f t="shared" si="155"/>
        <v>1</v>
      </c>
    </row>
    <row r="2416" spans="1:20" x14ac:dyDescent="0.2">
      <c r="A2416" s="1">
        <v>2412</v>
      </c>
      <c r="B2416" s="16" t="s">
        <v>2797</v>
      </c>
      <c r="C2416" s="16" t="s">
        <v>1799</v>
      </c>
      <c r="D2416" s="30"/>
      <c r="E2416" s="30">
        <v>1988</v>
      </c>
      <c r="F2416" s="16">
        <v>2026</v>
      </c>
      <c r="I2416" s="17">
        <v>0</v>
      </c>
      <c r="M2416" s="17">
        <f t="shared" si="154"/>
        <v>0</v>
      </c>
      <c r="N2416" s="16" t="s">
        <v>803</v>
      </c>
      <c r="Q2416" s="16">
        <f t="shared" si="156"/>
        <v>38</v>
      </c>
      <c r="R2416" s="16" t="s">
        <v>1467</v>
      </c>
      <c r="T2416" s="16">
        <f t="shared" si="155"/>
        <v>1</v>
      </c>
    </row>
    <row r="2417" spans="1:20" x14ac:dyDescent="0.2">
      <c r="A2417" s="1">
        <v>2413</v>
      </c>
      <c r="B2417" s="24" t="s">
        <v>2943</v>
      </c>
      <c r="C2417" s="24" t="s">
        <v>396</v>
      </c>
      <c r="D2417" s="30"/>
      <c r="E2417" s="29"/>
      <c r="F2417" s="16">
        <v>2026</v>
      </c>
      <c r="G2417" s="17"/>
      <c r="H2417" s="17">
        <v>0</v>
      </c>
      <c r="M2417" s="17">
        <f t="shared" si="154"/>
        <v>0</v>
      </c>
      <c r="N2417" s="16" t="s">
        <v>803</v>
      </c>
      <c r="R2417" s="16" t="s">
        <v>4525</v>
      </c>
      <c r="T2417" s="16">
        <f t="shared" si="155"/>
        <v>1</v>
      </c>
    </row>
    <row r="2418" spans="1:20" x14ac:dyDescent="0.2">
      <c r="A2418" s="1">
        <v>2414</v>
      </c>
      <c r="B2418" s="24" t="s">
        <v>1316</v>
      </c>
      <c r="C2418" s="24" t="s">
        <v>1755</v>
      </c>
      <c r="D2418" s="30"/>
      <c r="E2418" s="29">
        <v>1967</v>
      </c>
      <c r="F2418" s="16">
        <v>2026</v>
      </c>
      <c r="I2418" s="17">
        <v>0</v>
      </c>
      <c r="M2418" s="17">
        <f t="shared" si="154"/>
        <v>0</v>
      </c>
      <c r="N2418" s="16" t="s">
        <v>803</v>
      </c>
      <c r="Q2418" s="16">
        <f t="shared" ref="Q2418:Q2449" si="157">SUM(F2418-E2418)</f>
        <v>59</v>
      </c>
      <c r="R2418" s="16" t="s">
        <v>1499</v>
      </c>
      <c r="T2418" s="16">
        <f t="shared" si="155"/>
        <v>1</v>
      </c>
    </row>
    <row r="2419" spans="1:20" x14ac:dyDescent="0.2">
      <c r="A2419" s="1">
        <v>2415</v>
      </c>
      <c r="B2419" s="24" t="s">
        <v>2542</v>
      </c>
      <c r="C2419" s="24" t="s">
        <v>2454</v>
      </c>
      <c r="D2419" s="22" t="s">
        <v>4385</v>
      </c>
      <c r="E2419" s="29">
        <v>1976</v>
      </c>
      <c r="F2419" s="16">
        <v>2026</v>
      </c>
      <c r="L2419" s="17">
        <v>0</v>
      </c>
      <c r="M2419" s="17">
        <f t="shared" si="154"/>
        <v>0</v>
      </c>
      <c r="N2419" s="16" t="s">
        <v>803</v>
      </c>
      <c r="Q2419" s="16">
        <f t="shared" si="157"/>
        <v>50</v>
      </c>
      <c r="R2419" s="16" t="s">
        <v>832</v>
      </c>
      <c r="T2419" s="16">
        <f t="shared" si="155"/>
        <v>1</v>
      </c>
    </row>
    <row r="2420" spans="1:20" x14ac:dyDescent="0.2">
      <c r="A2420" s="1">
        <v>2416</v>
      </c>
      <c r="B2420" s="24" t="s">
        <v>458</v>
      </c>
      <c r="C2420" s="24" t="s">
        <v>276</v>
      </c>
      <c r="D2420" s="30"/>
      <c r="E2420" s="29">
        <v>2005</v>
      </c>
      <c r="F2420" s="16">
        <v>2026</v>
      </c>
      <c r="L2420" s="17">
        <v>0</v>
      </c>
      <c r="M2420" s="17">
        <f t="shared" si="154"/>
        <v>0</v>
      </c>
      <c r="N2420" s="16" t="s">
        <v>803</v>
      </c>
      <c r="Q2420" s="16">
        <f t="shared" si="157"/>
        <v>21</v>
      </c>
      <c r="R2420" s="16" t="s">
        <v>2279</v>
      </c>
      <c r="T2420" s="16">
        <f t="shared" si="155"/>
        <v>1</v>
      </c>
    </row>
    <row r="2421" spans="1:20" x14ac:dyDescent="0.2">
      <c r="A2421" s="1">
        <v>2417</v>
      </c>
      <c r="B2421" s="24" t="s">
        <v>2544</v>
      </c>
      <c r="C2421" s="24" t="s">
        <v>361</v>
      </c>
      <c r="D2421" s="30"/>
      <c r="E2421" s="29">
        <v>1999</v>
      </c>
      <c r="F2421" s="16">
        <v>2026</v>
      </c>
      <c r="L2421" s="17">
        <v>0</v>
      </c>
      <c r="M2421" s="17">
        <f t="shared" si="154"/>
        <v>0</v>
      </c>
      <c r="N2421" s="16" t="s">
        <v>803</v>
      </c>
      <c r="Q2421" s="16">
        <f t="shared" si="157"/>
        <v>27</v>
      </c>
      <c r="R2421" s="16" t="s">
        <v>2279</v>
      </c>
      <c r="T2421" s="16">
        <f t="shared" si="155"/>
        <v>1</v>
      </c>
    </row>
    <row r="2422" spans="1:20" x14ac:dyDescent="0.2">
      <c r="A2422" s="1">
        <v>2418</v>
      </c>
      <c r="B2422" s="24" t="s">
        <v>2978</v>
      </c>
      <c r="C2422" s="24" t="s">
        <v>302</v>
      </c>
      <c r="D2422" s="30"/>
      <c r="E2422" s="29">
        <v>1987</v>
      </c>
      <c r="F2422" s="16">
        <v>2026</v>
      </c>
      <c r="H2422" s="17">
        <v>0</v>
      </c>
      <c r="M2422" s="17">
        <f t="shared" si="154"/>
        <v>0</v>
      </c>
      <c r="N2422" s="16" t="s">
        <v>803</v>
      </c>
      <c r="Q2422" s="16">
        <f t="shared" si="157"/>
        <v>39</v>
      </c>
      <c r="R2422" s="16" t="s">
        <v>1467</v>
      </c>
      <c r="T2422" s="16">
        <f t="shared" si="155"/>
        <v>1</v>
      </c>
    </row>
    <row r="2423" spans="1:20" x14ac:dyDescent="0.2">
      <c r="A2423" s="1">
        <v>2419</v>
      </c>
      <c r="B2423" s="24" t="s">
        <v>2980</v>
      </c>
      <c r="C2423" s="24" t="s">
        <v>319</v>
      </c>
      <c r="D2423" s="22" t="s">
        <v>83</v>
      </c>
      <c r="E2423" s="29">
        <v>1966</v>
      </c>
      <c r="F2423" s="16">
        <v>2026</v>
      </c>
      <c r="H2423" s="17">
        <v>0</v>
      </c>
      <c r="M2423" s="17">
        <f t="shared" si="154"/>
        <v>0</v>
      </c>
      <c r="N2423" s="16" t="s">
        <v>803</v>
      </c>
      <c r="Q2423" s="16">
        <f t="shared" si="157"/>
        <v>60</v>
      </c>
      <c r="R2423" s="16" t="s">
        <v>833</v>
      </c>
      <c r="T2423" s="16">
        <f t="shared" si="155"/>
        <v>1</v>
      </c>
    </row>
    <row r="2424" spans="1:20" x14ac:dyDescent="0.2">
      <c r="A2424" s="1">
        <v>2420</v>
      </c>
      <c r="B2424" s="24" t="s">
        <v>2741</v>
      </c>
      <c r="C2424" s="24" t="s">
        <v>374</v>
      </c>
      <c r="D2424" s="30"/>
      <c r="E2424" s="29">
        <v>1995</v>
      </c>
      <c r="F2424" s="16">
        <v>2026</v>
      </c>
      <c r="I2424" s="17">
        <v>0</v>
      </c>
      <c r="M2424" s="17">
        <f t="shared" si="154"/>
        <v>0</v>
      </c>
      <c r="N2424" s="16" t="s">
        <v>803</v>
      </c>
      <c r="Q2424" s="16">
        <f t="shared" si="157"/>
        <v>31</v>
      </c>
      <c r="R2424" s="16" t="s">
        <v>830</v>
      </c>
      <c r="T2424" s="16">
        <f t="shared" si="155"/>
        <v>1</v>
      </c>
    </row>
    <row r="2425" spans="1:20" x14ac:dyDescent="0.2">
      <c r="A2425" s="1">
        <v>2421</v>
      </c>
      <c r="B2425" s="24" t="s">
        <v>2967</v>
      </c>
      <c r="C2425" s="24" t="s">
        <v>260</v>
      </c>
      <c r="D2425" s="30"/>
      <c r="E2425" s="29">
        <v>2002</v>
      </c>
      <c r="F2425" s="16">
        <v>2026</v>
      </c>
      <c r="H2425" s="17">
        <v>0</v>
      </c>
      <c r="M2425" s="17">
        <f t="shared" si="154"/>
        <v>0</v>
      </c>
      <c r="N2425" s="16" t="s">
        <v>803</v>
      </c>
      <c r="Q2425" s="16">
        <f t="shared" si="157"/>
        <v>24</v>
      </c>
      <c r="R2425" s="16" t="s">
        <v>2279</v>
      </c>
      <c r="T2425" s="16">
        <f t="shared" si="155"/>
        <v>1</v>
      </c>
    </row>
    <row r="2426" spans="1:20" x14ac:dyDescent="0.2">
      <c r="A2426" s="1">
        <v>2422</v>
      </c>
      <c r="B2426" s="1" t="s">
        <v>1430</v>
      </c>
      <c r="C2426" s="1" t="s">
        <v>271</v>
      </c>
      <c r="D2426" s="27" t="s">
        <v>1446</v>
      </c>
      <c r="E2426" s="30">
        <v>1998</v>
      </c>
      <c r="F2426" s="16">
        <v>2026</v>
      </c>
      <c r="G2426" s="17"/>
      <c r="H2426" s="17"/>
      <c r="I2426" s="17">
        <v>3.9976851851851854E-2</v>
      </c>
      <c r="J2426" s="17"/>
      <c r="K2426" s="17"/>
      <c r="L2426" s="17"/>
      <c r="M2426" s="17">
        <f t="shared" si="154"/>
        <v>3.9976851851851854E-2</v>
      </c>
      <c r="N2426" s="16" t="s">
        <v>803</v>
      </c>
      <c r="P2426" s="17"/>
      <c r="Q2426" s="16">
        <f t="shared" si="157"/>
        <v>28</v>
      </c>
      <c r="R2426" s="16" t="s">
        <v>2279</v>
      </c>
      <c r="S2426" s="16"/>
      <c r="T2426" s="16">
        <f t="shared" si="155"/>
        <v>1</v>
      </c>
    </row>
    <row r="2427" spans="1:20" x14ac:dyDescent="0.2">
      <c r="A2427" s="1">
        <v>2423</v>
      </c>
      <c r="B2427" s="1" t="s">
        <v>858</v>
      </c>
      <c r="C2427" s="1" t="s">
        <v>1097</v>
      </c>
      <c r="D2427" s="27" t="s">
        <v>1005</v>
      </c>
      <c r="E2427" s="30">
        <v>2014</v>
      </c>
      <c r="F2427" s="16">
        <v>2026</v>
      </c>
      <c r="G2427" s="17">
        <v>3.6296296296296299E-2</v>
      </c>
      <c r="H2427" s="17">
        <v>3.7627314814814815E-2</v>
      </c>
      <c r="I2427" s="17">
        <v>2.9675925925925925E-2</v>
      </c>
      <c r="J2427" s="17">
        <v>3.8344907407407404E-2</v>
      </c>
      <c r="K2427" s="17">
        <v>2.9976851851851852E-2</v>
      </c>
      <c r="L2427" s="17">
        <v>3.1203703703703702E-2</v>
      </c>
      <c r="M2427" s="17">
        <f t="shared" si="154"/>
        <v>0.20312500000000003</v>
      </c>
      <c r="N2427" s="16" t="s">
        <v>4516</v>
      </c>
      <c r="O2427" s="16">
        <v>1</v>
      </c>
      <c r="P2427" s="17">
        <f t="shared" ref="P2427:P2469" si="158">SUM(M2427/$M$4)</f>
        <v>3.1590202177293933E-3</v>
      </c>
      <c r="Q2427" s="16">
        <f t="shared" si="157"/>
        <v>12</v>
      </c>
      <c r="R2427" s="16" t="s">
        <v>4517</v>
      </c>
      <c r="S2427" s="16">
        <v>1</v>
      </c>
      <c r="T2427" s="16">
        <f t="shared" si="155"/>
        <v>6</v>
      </c>
    </row>
    <row r="2428" spans="1:20" x14ac:dyDescent="0.2">
      <c r="A2428" s="1">
        <v>2424</v>
      </c>
      <c r="B2428" s="1" t="s">
        <v>1897</v>
      </c>
      <c r="C2428" s="1" t="s">
        <v>1874</v>
      </c>
      <c r="D2428" s="27"/>
      <c r="E2428" s="30">
        <v>2009</v>
      </c>
      <c r="F2428" s="16">
        <v>2026</v>
      </c>
      <c r="G2428" s="17">
        <v>3.5868055555555556E-2</v>
      </c>
      <c r="H2428" s="17">
        <v>3.8229166666666668E-2</v>
      </c>
      <c r="I2428" s="17">
        <v>3.0173611111111109E-2</v>
      </c>
      <c r="J2428" s="17">
        <v>3.9016203703703706E-2</v>
      </c>
      <c r="K2428" s="17">
        <v>3.1261574074074074E-2</v>
      </c>
      <c r="L2428" s="17">
        <v>3.1435185185185184E-2</v>
      </c>
      <c r="M2428" s="17">
        <f t="shared" si="154"/>
        <v>0.20598379629629629</v>
      </c>
      <c r="N2428" s="16" t="s">
        <v>4516</v>
      </c>
      <c r="O2428" s="16">
        <v>2</v>
      </c>
      <c r="P2428" s="17">
        <f t="shared" si="158"/>
        <v>3.2034805022752139E-3</v>
      </c>
      <c r="Q2428" s="16">
        <f t="shared" si="157"/>
        <v>17</v>
      </c>
      <c r="R2428" s="16" t="s">
        <v>4517</v>
      </c>
      <c r="S2428" s="16">
        <v>2</v>
      </c>
      <c r="T2428" s="16">
        <f t="shared" si="155"/>
        <v>6</v>
      </c>
    </row>
    <row r="2429" spans="1:20" x14ac:dyDescent="0.2">
      <c r="A2429" s="1">
        <v>2425</v>
      </c>
      <c r="B2429" s="1" t="s">
        <v>566</v>
      </c>
      <c r="C2429" s="1" t="s">
        <v>237</v>
      </c>
      <c r="D2429" s="27" t="s">
        <v>1455</v>
      </c>
      <c r="E2429" s="30">
        <v>2009</v>
      </c>
      <c r="F2429" s="16">
        <v>2026</v>
      </c>
      <c r="G2429" s="17">
        <v>3.6932870370370373E-2</v>
      </c>
      <c r="H2429" s="17">
        <v>4.0925925925925928E-2</v>
      </c>
      <c r="I2429" s="17">
        <v>3.0995370370370371E-2</v>
      </c>
      <c r="J2429" s="17">
        <v>4.0115740740740743E-2</v>
      </c>
      <c r="K2429" s="17">
        <v>3.1203703703703702E-2</v>
      </c>
      <c r="L2429" s="17">
        <v>3.1875000000000001E-2</v>
      </c>
      <c r="M2429" s="17">
        <f t="shared" si="154"/>
        <v>0.21204861111111112</v>
      </c>
      <c r="N2429" s="16" t="s">
        <v>4516</v>
      </c>
      <c r="O2429" s="16">
        <v>3</v>
      </c>
      <c r="P2429" s="17">
        <f t="shared" si="158"/>
        <v>3.2978011059270774E-3</v>
      </c>
      <c r="Q2429" s="16">
        <f t="shared" si="157"/>
        <v>17</v>
      </c>
      <c r="R2429" s="16" t="s">
        <v>4517</v>
      </c>
      <c r="S2429" s="16">
        <v>3</v>
      </c>
      <c r="T2429" s="16">
        <f t="shared" si="155"/>
        <v>6</v>
      </c>
    </row>
    <row r="2430" spans="1:20" x14ac:dyDescent="0.2">
      <c r="A2430" s="1">
        <v>2426</v>
      </c>
      <c r="B2430" s="1" t="s">
        <v>1902</v>
      </c>
      <c r="C2430" s="1" t="s">
        <v>1755</v>
      </c>
      <c r="D2430" s="27" t="s">
        <v>4526</v>
      </c>
      <c r="E2430" s="30">
        <v>2008</v>
      </c>
      <c r="F2430" s="16">
        <v>2026</v>
      </c>
      <c r="G2430" s="17">
        <v>3.8217592592592595E-2</v>
      </c>
      <c r="H2430" s="17">
        <v>3.9004629629629632E-2</v>
      </c>
      <c r="I2430" s="17">
        <v>3.1446759259259258E-2</v>
      </c>
      <c r="J2430" s="17">
        <v>3.9756944444444442E-2</v>
      </c>
      <c r="K2430" s="17">
        <v>3.1875000000000001E-2</v>
      </c>
      <c r="L2430" s="17">
        <v>3.1817129629629633E-2</v>
      </c>
      <c r="M2430" s="17">
        <f t="shared" si="154"/>
        <v>0.21211805555555552</v>
      </c>
      <c r="N2430" s="16" t="s">
        <v>4516</v>
      </c>
      <c r="O2430" s="16">
        <v>4</v>
      </c>
      <c r="P2430" s="17">
        <f t="shared" si="158"/>
        <v>3.2988811128391209E-3</v>
      </c>
      <c r="Q2430" s="16">
        <f t="shared" si="157"/>
        <v>18</v>
      </c>
      <c r="R2430" s="16" t="s">
        <v>4517</v>
      </c>
      <c r="S2430" s="16">
        <v>4</v>
      </c>
      <c r="T2430" s="16">
        <f t="shared" si="155"/>
        <v>6</v>
      </c>
    </row>
    <row r="2431" spans="1:20" x14ac:dyDescent="0.2">
      <c r="A2431" s="1">
        <v>2427</v>
      </c>
      <c r="B2431" s="1" t="s">
        <v>742</v>
      </c>
      <c r="C2431" s="1" t="s">
        <v>394</v>
      </c>
      <c r="D2431" s="27" t="s">
        <v>4526</v>
      </c>
      <c r="E2431" s="30">
        <v>2008</v>
      </c>
      <c r="F2431" s="16">
        <v>2026</v>
      </c>
      <c r="G2431" s="17">
        <v>3.8321759259259257E-2</v>
      </c>
      <c r="H2431" s="17">
        <v>3.9571759259259258E-2</v>
      </c>
      <c r="I2431" s="17">
        <v>3.152777777777778E-2</v>
      </c>
      <c r="J2431" s="17">
        <v>3.9942129629629633E-2</v>
      </c>
      <c r="K2431" s="17">
        <v>3.2187500000000001E-2</v>
      </c>
      <c r="L2431" s="17">
        <v>3.2175925925925927E-2</v>
      </c>
      <c r="M2431" s="17">
        <f t="shared" si="154"/>
        <v>0.21372685185185186</v>
      </c>
      <c r="N2431" s="16" t="s">
        <v>4516</v>
      </c>
      <c r="O2431" s="16">
        <v>5</v>
      </c>
      <c r="P2431" s="17">
        <f t="shared" si="158"/>
        <v>3.3239012729681465E-3</v>
      </c>
      <c r="Q2431" s="16">
        <f t="shared" si="157"/>
        <v>18</v>
      </c>
      <c r="R2431" s="16" t="s">
        <v>4517</v>
      </c>
      <c r="S2431" s="16">
        <v>5</v>
      </c>
      <c r="T2431" s="16">
        <f t="shared" si="155"/>
        <v>6</v>
      </c>
    </row>
    <row r="2432" spans="1:20" x14ac:dyDescent="0.2">
      <c r="A2432" s="1">
        <v>2428</v>
      </c>
      <c r="B2432" s="1" t="s">
        <v>1906</v>
      </c>
      <c r="C2432" s="1" t="s">
        <v>857</v>
      </c>
      <c r="D2432" s="27" t="s">
        <v>1511</v>
      </c>
      <c r="E2432" s="30">
        <v>2013</v>
      </c>
      <c r="F2432" s="16">
        <v>2026</v>
      </c>
      <c r="G2432" s="17">
        <v>3.7962962962962962E-2</v>
      </c>
      <c r="H2432" s="17">
        <v>3.8668981481481485E-2</v>
      </c>
      <c r="I2432" s="17">
        <v>3.1469907407407405E-2</v>
      </c>
      <c r="J2432" s="17">
        <v>3.9837962962962964E-2</v>
      </c>
      <c r="K2432" s="17">
        <v>3.3587962962962965E-2</v>
      </c>
      <c r="L2432" s="17">
        <v>3.2962962962962965E-2</v>
      </c>
      <c r="M2432" s="17">
        <f t="shared" si="154"/>
        <v>0.21449074074074076</v>
      </c>
      <c r="N2432" s="16" t="s">
        <v>4516</v>
      </c>
      <c r="O2432" s="16">
        <v>6</v>
      </c>
      <c r="P2432" s="17">
        <f t="shared" si="158"/>
        <v>3.3357813490006334E-3</v>
      </c>
      <c r="Q2432" s="16">
        <f t="shared" si="157"/>
        <v>13</v>
      </c>
      <c r="R2432" s="16" t="s">
        <v>4517</v>
      </c>
      <c r="S2432" s="16">
        <v>6</v>
      </c>
      <c r="T2432" s="16">
        <f t="shared" si="155"/>
        <v>6</v>
      </c>
    </row>
    <row r="2433" spans="1:20" x14ac:dyDescent="0.2">
      <c r="A2433" s="1">
        <v>2429</v>
      </c>
      <c r="B2433" s="1" t="s">
        <v>485</v>
      </c>
      <c r="C2433" s="1" t="s">
        <v>1234</v>
      </c>
      <c r="D2433" s="27" t="s">
        <v>1535</v>
      </c>
      <c r="E2433" s="30">
        <v>2009</v>
      </c>
      <c r="F2433" s="16">
        <v>2026</v>
      </c>
      <c r="G2433" s="17">
        <v>4.099537037037037E-2</v>
      </c>
      <c r="H2433" s="17">
        <v>4.1226851851851855E-2</v>
      </c>
      <c r="I2433" s="17">
        <v>3.3101851851851855E-2</v>
      </c>
      <c r="J2433" s="17">
        <v>4.3368055555555556E-2</v>
      </c>
      <c r="K2433" s="17">
        <v>3.3564814814814818E-2</v>
      </c>
      <c r="L2433" s="17">
        <v>3.3703703703703701E-2</v>
      </c>
      <c r="M2433" s="17">
        <f t="shared" si="154"/>
        <v>0.22596064814814817</v>
      </c>
      <c r="N2433" s="16" t="s">
        <v>4516</v>
      </c>
      <c r="O2433" s="16">
        <v>7</v>
      </c>
      <c r="P2433" s="17">
        <f t="shared" si="158"/>
        <v>3.5141624906399401E-3</v>
      </c>
      <c r="Q2433" s="16">
        <f t="shared" si="157"/>
        <v>17</v>
      </c>
      <c r="R2433" s="16" t="s">
        <v>4517</v>
      </c>
      <c r="S2433" s="16">
        <v>7</v>
      </c>
      <c r="T2433" s="16">
        <f t="shared" si="155"/>
        <v>6</v>
      </c>
    </row>
    <row r="2434" spans="1:20" x14ac:dyDescent="0.2">
      <c r="A2434" s="1">
        <v>2430</v>
      </c>
      <c r="B2434" s="1" t="s">
        <v>538</v>
      </c>
      <c r="C2434" s="1" t="s">
        <v>1762</v>
      </c>
      <c r="D2434" s="27" t="s">
        <v>986</v>
      </c>
      <c r="E2434" s="30">
        <v>2013</v>
      </c>
      <c r="F2434" s="16">
        <v>2026</v>
      </c>
      <c r="G2434" s="17">
        <v>4.1909722222222223E-2</v>
      </c>
      <c r="H2434" s="17">
        <v>4.2106481481481481E-2</v>
      </c>
      <c r="I2434" s="17">
        <v>3.3784722222222223E-2</v>
      </c>
      <c r="J2434" s="17">
        <v>4.1550925925925929E-2</v>
      </c>
      <c r="K2434" s="17">
        <v>3.349537037037037E-2</v>
      </c>
      <c r="L2434" s="17">
        <v>3.3298611111111112E-2</v>
      </c>
      <c r="M2434" s="17">
        <f t="shared" si="154"/>
        <v>0.22614583333333332</v>
      </c>
      <c r="N2434" s="16" t="s">
        <v>4516</v>
      </c>
      <c r="O2434" s="16">
        <v>8</v>
      </c>
      <c r="P2434" s="17">
        <f t="shared" si="158"/>
        <v>3.5170425090720572E-3</v>
      </c>
      <c r="Q2434" s="16">
        <f t="shared" si="157"/>
        <v>13</v>
      </c>
      <c r="R2434" s="16" t="s">
        <v>4517</v>
      </c>
      <c r="S2434" s="16">
        <v>8</v>
      </c>
      <c r="T2434" s="16">
        <f t="shared" si="155"/>
        <v>6</v>
      </c>
    </row>
    <row r="2435" spans="1:20" x14ac:dyDescent="0.2">
      <c r="A2435" s="1">
        <v>2431</v>
      </c>
      <c r="B2435" s="1" t="s">
        <v>1927</v>
      </c>
      <c r="C2435" s="1" t="s">
        <v>1346</v>
      </c>
      <c r="D2435" s="27" t="s">
        <v>986</v>
      </c>
      <c r="E2435" s="30">
        <v>2007</v>
      </c>
      <c r="F2435" s="16">
        <v>2026</v>
      </c>
      <c r="G2435" s="17">
        <v>4.2280092592592591E-2</v>
      </c>
      <c r="H2435" s="17">
        <v>4.1608796296296297E-2</v>
      </c>
      <c r="I2435" s="17">
        <v>3.2025462962962964E-2</v>
      </c>
      <c r="J2435" s="17">
        <v>4.5775462962962962E-2</v>
      </c>
      <c r="K2435" s="17">
        <v>3.3113425925925928E-2</v>
      </c>
      <c r="L2435" s="17">
        <v>3.201388888888889E-2</v>
      </c>
      <c r="M2435" s="17">
        <f t="shared" si="154"/>
        <v>0.22681712962962963</v>
      </c>
      <c r="N2435" s="16" t="s">
        <v>4516</v>
      </c>
      <c r="O2435" s="16">
        <v>9</v>
      </c>
      <c r="P2435" s="17">
        <f t="shared" si="158"/>
        <v>3.5274825758884851E-3</v>
      </c>
      <c r="Q2435" s="16">
        <f t="shared" si="157"/>
        <v>19</v>
      </c>
      <c r="R2435" s="16" t="s">
        <v>4517</v>
      </c>
      <c r="S2435" s="16">
        <v>9</v>
      </c>
      <c r="T2435" s="16">
        <f t="shared" si="155"/>
        <v>6</v>
      </c>
    </row>
    <row r="2436" spans="1:20" x14ac:dyDescent="0.2">
      <c r="A2436" s="1">
        <v>2432</v>
      </c>
      <c r="B2436" s="1" t="s">
        <v>652</v>
      </c>
      <c r="C2436" s="1" t="s">
        <v>110</v>
      </c>
      <c r="D2436" s="27" t="s">
        <v>1550</v>
      </c>
      <c r="E2436" s="30">
        <v>2009</v>
      </c>
      <c r="F2436" s="16">
        <v>2026</v>
      </c>
      <c r="G2436" s="17">
        <v>4.0671296296296296E-2</v>
      </c>
      <c r="H2436" s="17">
        <v>4.2256944444444444E-2</v>
      </c>
      <c r="I2436" s="17">
        <v>3.4606481481481481E-2</v>
      </c>
      <c r="J2436" s="17">
        <v>4.6388888888888889E-2</v>
      </c>
      <c r="K2436" s="17">
        <v>3.4907407407407408E-2</v>
      </c>
      <c r="L2436" s="17">
        <v>3.5011574074074077E-2</v>
      </c>
      <c r="M2436" s="17">
        <f t="shared" ref="M2436:M2499" si="159">SUM(G2436:L2436)</f>
        <v>0.2338425925925926</v>
      </c>
      <c r="N2436" s="16" t="s">
        <v>4516</v>
      </c>
      <c r="O2436" s="16">
        <v>10</v>
      </c>
      <c r="P2436" s="17">
        <f t="shared" si="158"/>
        <v>3.6367432751569606E-3</v>
      </c>
      <c r="Q2436" s="16">
        <f t="shared" si="157"/>
        <v>17</v>
      </c>
      <c r="R2436" s="16" t="s">
        <v>4517</v>
      </c>
      <c r="S2436" s="16">
        <v>10</v>
      </c>
      <c r="T2436" s="16">
        <f t="shared" si="155"/>
        <v>6</v>
      </c>
    </row>
    <row r="2437" spans="1:20" x14ac:dyDescent="0.2">
      <c r="A2437" s="1">
        <v>2433</v>
      </c>
      <c r="B2437" s="1" t="s">
        <v>564</v>
      </c>
      <c r="C2437" s="1" t="s">
        <v>946</v>
      </c>
      <c r="D2437" s="27" t="s">
        <v>1067</v>
      </c>
      <c r="E2437" s="30">
        <v>2007</v>
      </c>
      <c r="F2437" s="16">
        <v>2026</v>
      </c>
      <c r="G2437" s="17">
        <v>4.4224537037037034E-2</v>
      </c>
      <c r="H2437" s="17">
        <v>4.3240740740740739E-2</v>
      </c>
      <c r="I2437" s="17">
        <v>3.4791666666666665E-2</v>
      </c>
      <c r="J2437" s="17">
        <v>4.3472222222222225E-2</v>
      </c>
      <c r="K2437" s="17">
        <v>3.5694444444444445E-2</v>
      </c>
      <c r="L2437" s="17">
        <v>3.6597222222222225E-2</v>
      </c>
      <c r="M2437" s="17">
        <f t="shared" si="159"/>
        <v>0.23802083333333332</v>
      </c>
      <c r="N2437" s="16" t="s">
        <v>4516</v>
      </c>
      <c r="O2437" s="16">
        <v>11</v>
      </c>
      <c r="P2437" s="17">
        <f t="shared" si="158"/>
        <v>3.7017236910316218E-3</v>
      </c>
      <c r="Q2437" s="16">
        <f t="shared" si="157"/>
        <v>19</v>
      </c>
      <c r="R2437" s="16" t="s">
        <v>4517</v>
      </c>
      <c r="S2437" s="16">
        <v>11</v>
      </c>
      <c r="T2437" s="16">
        <f t="shared" ref="T2437:T2500" si="160">COUNT(G2437:L2437)</f>
        <v>6</v>
      </c>
    </row>
    <row r="2438" spans="1:20" x14ac:dyDescent="0.2">
      <c r="A2438" s="1">
        <v>2434</v>
      </c>
      <c r="B2438" s="1" t="s">
        <v>1004</v>
      </c>
      <c r="C2438" s="1" t="s">
        <v>379</v>
      </c>
      <c r="D2438" s="27" t="s">
        <v>986</v>
      </c>
      <c r="E2438" s="30">
        <v>2014</v>
      </c>
      <c r="F2438" s="16">
        <v>2026</v>
      </c>
      <c r="G2438" s="17">
        <v>4.5069444444444447E-2</v>
      </c>
      <c r="H2438" s="17">
        <v>4.6782407407407404E-2</v>
      </c>
      <c r="I2438" s="17">
        <v>3.6597222222222225E-2</v>
      </c>
      <c r="J2438" s="17">
        <v>4.7719907407407405E-2</v>
      </c>
      <c r="K2438" s="17">
        <v>3.6539351851851851E-2</v>
      </c>
      <c r="L2438" s="17">
        <v>3.7627314814814815E-2</v>
      </c>
      <c r="M2438" s="17">
        <f t="shared" si="159"/>
        <v>0.25033564814814813</v>
      </c>
      <c r="N2438" s="16" t="s">
        <v>4516</v>
      </c>
      <c r="O2438" s="16">
        <v>12</v>
      </c>
      <c r="P2438" s="17">
        <f t="shared" si="158"/>
        <v>3.8932449167674663E-3</v>
      </c>
      <c r="Q2438" s="16">
        <f t="shared" si="157"/>
        <v>12</v>
      </c>
      <c r="R2438" s="16" t="s">
        <v>4517</v>
      </c>
      <c r="S2438" s="16">
        <v>12</v>
      </c>
      <c r="T2438" s="16">
        <f t="shared" si="160"/>
        <v>6</v>
      </c>
    </row>
    <row r="2439" spans="1:20" x14ac:dyDescent="0.2">
      <c r="A2439" s="1">
        <v>2435</v>
      </c>
      <c r="B2439" s="1" t="s">
        <v>1245</v>
      </c>
      <c r="C2439" s="1" t="s">
        <v>292</v>
      </c>
      <c r="D2439" s="27"/>
      <c r="E2439" s="30">
        <v>2010</v>
      </c>
      <c r="F2439" s="16">
        <v>2026</v>
      </c>
      <c r="G2439" s="17">
        <v>4.7418981481481479E-2</v>
      </c>
      <c r="H2439" s="17">
        <v>4.7453703703703706E-2</v>
      </c>
      <c r="I2439" s="17">
        <v>3.6874999999999998E-2</v>
      </c>
      <c r="J2439" s="17">
        <v>4.6388888888888889E-2</v>
      </c>
      <c r="K2439" s="17">
        <v>3.6215277777777777E-2</v>
      </c>
      <c r="L2439" s="17">
        <v>3.6840277777777777E-2</v>
      </c>
      <c r="M2439" s="17">
        <f t="shared" si="159"/>
        <v>0.25119212962962961</v>
      </c>
      <c r="N2439" s="16" t="s">
        <v>4516</v>
      </c>
      <c r="O2439" s="16">
        <v>13</v>
      </c>
      <c r="P2439" s="17">
        <f t="shared" si="158"/>
        <v>3.9065650020160122E-3</v>
      </c>
      <c r="Q2439" s="16">
        <f t="shared" si="157"/>
        <v>16</v>
      </c>
      <c r="R2439" s="16" t="s">
        <v>4517</v>
      </c>
      <c r="S2439" s="16">
        <v>13</v>
      </c>
      <c r="T2439" s="16">
        <f t="shared" si="160"/>
        <v>6</v>
      </c>
    </row>
    <row r="2440" spans="1:20" x14ac:dyDescent="0.2">
      <c r="A2440" s="1">
        <v>2436</v>
      </c>
      <c r="B2440" s="1" t="s">
        <v>1975</v>
      </c>
      <c r="C2440" s="1" t="s">
        <v>1773</v>
      </c>
      <c r="D2440" s="27"/>
      <c r="E2440" s="30">
        <v>2009</v>
      </c>
      <c r="F2440" s="16">
        <v>2026</v>
      </c>
      <c r="G2440" s="17">
        <v>4.476851851851852E-2</v>
      </c>
      <c r="H2440" s="17">
        <v>4.5868055555555558E-2</v>
      </c>
      <c r="I2440" s="17">
        <v>3.8009259259259257E-2</v>
      </c>
      <c r="J2440" s="17">
        <v>4.746527777777778E-2</v>
      </c>
      <c r="K2440" s="17">
        <v>3.802083333333333E-2</v>
      </c>
      <c r="L2440" s="17">
        <v>3.9131944444444441E-2</v>
      </c>
      <c r="M2440" s="17">
        <f t="shared" si="159"/>
        <v>0.2532638888888889</v>
      </c>
      <c r="N2440" s="16" t="s">
        <v>4516</v>
      </c>
      <c r="O2440" s="16">
        <v>14</v>
      </c>
      <c r="P2440" s="17">
        <f t="shared" si="158"/>
        <v>3.9387852082253321E-3</v>
      </c>
      <c r="Q2440" s="16">
        <f t="shared" si="157"/>
        <v>17</v>
      </c>
      <c r="R2440" s="16" t="s">
        <v>4517</v>
      </c>
      <c r="S2440" s="16">
        <v>14</v>
      </c>
      <c r="T2440" s="16">
        <f t="shared" si="160"/>
        <v>6</v>
      </c>
    </row>
    <row r="2441" spans="1:20" x14ac:dyDescent="0.2">
      <c r="A2441" s="1">
        <v>2437</v>
      </c>
      <c r="B2441" s="1" t="s">
        <v>1976</v>
      </c>
      <c r="C2441" s="1" t="s">
        <v>260</v>
      </c>
      <c r="D2441" s="27" t="s">
        <v>1455</v>
      </c>
      <c r="E2441" s="30">
        <v>2012</v>
      </c>
      <c r="F2441" s="16">
        <v>2026</v>
      </c>
      <c r="G2441" s="17">
        <v>4.9039351851851855E-2</v>
      </c>
      <c r="H2441" s="17">
        <v>4.7476851851851853E-2</v>
      </c>
      <c r="I2441" s="17">
        <v>3.7222222222222219E-2</v>
      </c>
      <c r="J2441" s="17">
        <v>4.6631944444444441E-2</v>
      </c>
      <c r="K2441" s="17">
        <v>3.6550925925925924E-2</v>
      </c>
      <c r="L2441" s="17">
        <v>3.7337962962962962E-2</v>
      </c>
      <c r="M2441" s="17">
        <f t="shared" si="159"/>
        <v>0.25425925925925924</v>
      </c>
      <c r="N2441" s="16" t="s">
        <v>4516</v>
      </c>
      <c r="O2441" s="16">
        <v>15</v>
      </c>
      <c r="P2441" s="17">
        <f t="shared" si="158"/>
        <v>3.9542653072979659E-3</v>
      </c>
      <c r="Q2441" s="16">
        <f t="shared" si="157"/>
        <v>14</v>
      </c>
      <c r="R2441" s="16" t="s">
        <v>4517</v>
      </c>
      <c r="S2441" s="16">
        <v>15</v>
      </c>
      <c r="T2441" s="16">
        <f t="shared" si="160"/>
        <v>6</v>
      </c>
    </row>
    <row r="2442" spans="1:20" x14ac:dyDescent="0.2">
      <c r="A2442" s="1">
        <v>2438</v>
      </c>
      <c r="B2442" s="1" t="s">
        <v>1191</v>
      </c>
      <c r="C2442" s="1" t="s">
        <v>357</v>
      </c>
      <c r="D2442" s="27" t="s">
        <v>1446</v>
      </c>
      <c r="E2442" s="30">
        <v>2013</v>
      </c>
      <c r="F2442" s="16">
        <v>2026</v>
      </c>
      <c r="G2442" s="17">
        <v>4.5150462962962962E-2</v>
      </c>
      <c r="H2442" s="17">
        <v>4.7685185185185185E-2</v>
      </c>
      <c r="I2442" s="17">
        <v>3.8136574074074073E-2</v>
      </c>
      <c r="J2442" s="17">
        <v>4.8171296296296295E-2</v>
      </c>
      <c r="K2442" s="17">
        <v>3.7187499999999998E-2</v>
      </c>
      <c r="L2442" s="17">
        <v>3.878472222222222E-2</v>
      </c>
      <c r="M2442" s="17">
        <f t="shared" si="159"/>
        <v>0.25511574074074073</v>
      </c>
      <c r="N2442" s="16" t="s">
        <v>4516</v>
      </c>
      <c r="O2442" s="16">
        <v>16</v>
      </c>
      <c r="P2442" s="17">
        <f t="shared" si="158"/>
        <v>3.967585392546511E-3</v>
      </c>
      <c r="Q2442" s="16">
        <f t="shared" si="157"/>
        <v>13</v>
      </c>
      <c r="R2442" s="16" t="s">
        <v>4517</v>
      </c>
      <c r="S2442" s="16">
        <v>16</v>
      </c>
      <c r="T2442" s="16">
        <f t="shared" si="160"/>
        <v>6</v>
      </c>
    </row>
    <row r="2443" spans="1:20" x14ac:dyDescent="0.2">
      <c r="A2443" s="1">
        <v>2439</v>
      </c>
      <c r="B2443" s="1" t="s">
        <v>1316</v>
      </c>
      <c r="C2443" s="1" t="s">
        <v>1784</v>
      </c>
      <c r="D2443" s="27" t="s">
        <v>986</v>
      </c>
      <c r="E2443" s="30">
        <v>2008</v>
      </c>
      <c r="F2443" s="16">
        <v>2026</v>
      </c>
      <c r="G2443" s="17">
        <v>4.7025462962962963E-2</v>
      </c>
      <c r="H2443" s="17">
        <v>4.880787037037037E-2</v>
      </c>
      <c r="I2443" s="17">
        <v>4.1099537037037039E-2</v>
      </c>
      <c r="J2443" s="17">
        <v>4.8252314814814817E-2</v>
      </c>
      <c r="K2443" s="17">
        <v>4.1087962962962965E-2</v>
      </c>
      <c r="L2443" s="17">
        <v>4.0509259259259259E-2</v>
      </c>
      <c r="M2443" s="17">
        <f t="shared" si="159"/>
        <v>0.26678240740740738</v>
      </c>
      <c r="N2443" s="16" t="s">
        <v>4516</v>
      </c>
      <c r="O2443" s="16">
        <v>17</v>
      </c>
      <c r="P2443" s="17">
        <f t="shared" si="158"/>
        <v>4.1490265537699432E-3</v>
      </c>
      <c r="Q2443" s="16">
        <f t="shared" si="157"/>
        <v>18</v>
      </c>
      <c r="R2443" s="16" t="s">
        <v>4517</v>
      </c>
      <c r="S2443" s="16">
        <v>17</v>
      </c>
      <c r="T2443" s="16">
        <f t="shared" si="160"/>
        <v>6</v>
      </c>
    </row>
    <row r="2444" spans="1:20" x14ac:dyDescent="0.2">
      <c r="A2444" s="1">
        <v>2440</v>
      </c>
      <c r="B2444" s="1" t="s">
        <v>1147</v>
      </c>
      <c r="C2444" s="1" t="s">
        <v>1786</v>
      </c>
      <c r="D2444" s="27" t="s">
        <v>986</v>
      </c>
      <c r="E2444" s="30">
        <v>2009</v>
      </c>
      <c r="F2444" s="16">
        <v>2026</v>
      </c>
      <c r="G2444" s="17">
        <v>4.673611111111111E-2</v>
      </c>
      <c r="H2444" s="17">
        <v>4.9583333333333333E-2</v>
      </c>
      <c r="I2444" s="17">
        <v>3.7488425925925925E-2</v>
      </c>
      <c r="J2444" s="17">
        <v>5.1041666666666666E-2</v>
      </c>
      <c r="K2444" s="17">
        <v>3.9884259259259258E-2</v>
      </c>
      <c r="L2444" s="17">
        <v>4.417824074074074E-2</v>
      </c>
      <c r="M2444" s="17">
        <f t="shared" si="159"/>
        <v>0.26891203703703703</v>
      </c>
      <c r="N2444" s="16" t="s">
        <v>4516</v>
      </c>
      <c r="O2444" s="16">
        <v>18</v>
      </c>
      <c r="P2444" s="17">
        <f t="shared" si="158"/>
        <v>4.1821467657392995E-3</v>
      </c>
      <c r="Q2444" s="16">
        <f t="shared" si="157"/>
        <v>17</v>
      </c>
      <c r="R2444" s="16" t="s">
        <v>4517</v>
      </c>
      <c r="S2444" s="16">
        <v>18</v>
      </c>
      <c r="T2444" s="16">
        <f t="shared" si="160"/>
        <v>6</v>
      </c>
    </row>
    <row r="2445" spans="1:20" x14ac:dyDescent="0.2">
      <c r="A2445" s="1">
        <v>2441</v>
      </c>
      <c r="B2445" s="1" t="s">
        <v>2012</v>
      </c>
      <c r="C2445" s="1" t="s">
        <v>1106</v>
      </c>
      <c r="D2445" s="27"/>
      <c r="E2445" s="30">
        <v>2009</v>
      </c>
      <c r="F2445" s="16">
        <v>2026</v>
      </c>
      <c r="G2445" s="17">
        <v>4.9872685185185187E-2</v>
      </c>
      <c r="H2445" s="17">
        <v>5.0011574074074076E-2</v>
      </c>
      <c r="I2445" s="17">
        <v>4.0543981481481479E-2</v>
      </c>
      <c r="J2445" s="17">
        <v>4.7650462962962964E-2</v>
      </c>
      <c r="K2445" s="17">
        <v>4.2187500000000003E-2</v>
      </c>
      <c r="L2445" s="17">
        <v>4.0439814814814817E-2</v>
      </c>
      <c r="M2445" s="17">
        <f t="shared" si="159"/>
        <v>0.2707060185185185</v>
      </c>
      <c r="N2445" s="16" t="s">
        <v>4516</v>
      </c>
      <c r="O2445" s="16">
        <v>19</v>
      </c>
      <c r="P2445" s="17">
        <f t="shared" si="158"/>
        <v>4.2100469443004428E-3</v>
      </c>
      <c r="Q2445" s="16">
        <f t="shared" si="157"/>
        <v>17</v>
      </c>
      <c r="R2445" s="16" t="s">
        <v>4517</v>
      </c>
      <c r="S2445" s="16">
        <v>19</v>
      </c>
      <c r="T2445" s="16">
        <f t="shared" si="160"/>
        <v>6</v>
      </c>
    </row>
    <row r="2446" spans="1:20" x14ac:dyDescent="0.2">
      <c r="A2446" s="1">
        <v>2442</v>
      </c>
      <c r="B2446" s="1" t="s">
        <v>636</v>
      </c>
      <c r="C2446" s="1" t="s">
        <v>168</v>
      </c>
      <c r="D2446" s="27" t="s">
        <v>3</v>
      </c>
      <c r="E2446" s="30">
        <v>2008</v>
      </c>
      <c r="F2446" s="16">
        <v>2026</v>
      </c>
      <c r="G2446" s="17">
        <v>5.0937499999999997E-2</v>
      </c>
      <c r="H2446" s="17">
        <v>4.6215277777777779E-2</v>
      </c>
      <c r="I2446" s="17">
        <v>4.283564814814815E-2</v>
      </c>
      <c r="J2446" s="17">
        <v>5.2314814814814814E-2</v>
      </c>
      <c r="K2446" s="17">
        <v>4.2453703703703702E-2</v>
      </c>
      <c r="L2446" s="17">
        <v>4.3437499999999997E-2</v>
      </c>
      <c r="M2446" s="17">
        <f t="shared" si="159"/>
        <v>0.27819444444444447</v>
      </c>
      <c r="N2446" s="16" t="s">
        <v>4516</v>
      </c>
      <c r="O2446" s="16">
        <v>20</v>
      </c>
      <c r="P2446" s="17">
        <f t="shared" si="158"/>
        <v>4.326507689649213E-3</v>
      </c>
      <c r="Q2446" s="16">
        <f t="shared" si="157"/>
        <v>18</v>
      </c>
      <c r="R2446" s="16" t="s">
        <v>4517</v>
      </c>
      <c r="S2446" s="16">
        <v>20</v>
      </c>
      <c r="T2446" s="16">
        <f t="shared" si="160"/>
        <v>6</v>
      </c>
    </row>
    <row r="2447" spans="1:20" x14ac:dyDescent="0.2">
      <c r="A2447" s="1">
        <v>2443</v>
      </c>
      <c r="B2447" s="1" t="s">
        <v>1438</v>
      </c>
      <c r="C2447" s="1" t="s">
        <v>361</v>
      </c>
      <c r="D2447" s="27" t="s">
        <v>3</v>
      </c>
      <c r="E2447" s="30">
        <v>2008</v>
      </c>
      <c r="F2447" s="16">
        <v>2026</v>
      </c>
      <c r="G2447" s="17">
        <v>5.0937499999999997E-2</v>
      </c>
      <c r="H2447" s="17">
        <v>4.8275462962962964E-2</v>
      </c>
      <c r="I2447" s="17">
        <v>4.2847222222222224E-2</v>
      </c>
      <c r="J2447" s="17">
        <v>5.2314814814814814E-2</v>
      </c>
      <c r="K2447" s="17">
        <v>4.2465277777777775E-2</v>
      </c>
      <c r="L2447" s="17">
        <v>4.3449074074074077E-2</v>
      </c>
      <c r="M2447" s="17">
        <f t="shared" si="159"/>
        <v>0.28028935185185183</v>
      </c>
      <c r="N2447" s="16" t="s">
        <v>4516</v>
      </c>
      <c r="O2447" s="16">
        <v>21</v>
      </c>
      <c r="P2447" s="17">
        <f t="shared" si="158"/>
        <v>4.3590878981625471E-3</v>
      </c>
      <c r="Q2447" s="16">
        <f t="shared" si="157"/>
        <v>18</v>
      </c>
      <c r="R2447" s="16" t="s">
        <v>4517</v>
      </c>
      <c r="S2447" s="16">
        <v>21</v>
      </c>
      <c r="T2447" s="16">
        <f t="shared" si="160"/>
        <v>6</v>
      </c>
    </row>
    <row r="2448" spans="1:20" x14ac:dyDescent="0.2">
      <c r="A2448" s="1">
        <v>2444</v>
      </c>
      <c r="B2448" s="1" t="s">
        <v>1256</v>
      </c>
      <c r="C2448" s="1" t="s">
        <v>1257</v>
      </c>
      <c r="D2448" s="27" t="s">
        <v>1579</v>
      </c>
      <c r="E2448" s="30">
        <v>2013</v>
      </c>
      <c r="F2448" s="16">
        <v>2026</v>
      </c>
      <c r="G2448" s="17">
        <v>4.9814814814814812E-2</v>
      </c>
      <c r="H2448" s="17">
        <v>5.1238425925925923E-2</v>
      </c>
      <c r="I2448" s="17">
        <v>4.0462962962962964E-2</v>
      </c>
      <c r="J2448" s="17">
        <v>5.5891203703703707E-2</v>
      </c>
      <c r="K2448" s="17">
        <v>4.2407407407407408E-2</v>
      </c>
      <c r="L2448" s="17">
        <v>4.2546296296296297E-2</v>
      </c>
      <c r="M2448" s="17">
        <f t="shared" si="159"/>
        <v>0.28236111111111112</v>
      </c>
      <c r="N2448" s="16" t="s">
        <v>4516</v>
      </c>
      <c r="O2448" s="16">
        <v>22</v>
      </c>
      <c r="P2448" s="17">
        <f t="shared" si="158"/>
        <v>4.3913081043718671E-3</v>
      </c>
      <c r="Q2448" s="16">
        <f t="shared" si="157"/>
        <v>13</v>
      </c>
      <c r="R2448" s="16" t="s">
        <v>4517</v>
      </c>
      <c r="S2448" s="16">
        <v>22</v>
      </c>
      <c r="T2448" s="16">
        <f t="shared" si="160"/>
        <v>6</v>
      </c>
    </row>
    <row r="2449" spans="1:20" x14ac:dyDescent="0.2">
      <c r="A2449" s="1">
        <v>2445</v>
      </c>
      <c r="B2449" s="1" t="s">
        <v>678</v>
      </c>
      <c r="C2449" s="1" t="s">
        <v>1013</v>
      </c>
      <c r="D2449" s="27" t="s">
        <v>52</v>
      </c>
      <c r="E2449" s="30">
        <v>2008</v>
      </c>
      <c r="F2449" s="16">
        <v>2026</v>
      </c>
      <c r="G2449" s="17">
        <v>5.0543981481481481E-2</v>
      </c>
      <c r="H2449" s="17">
        <v>5.3981481481481484E-2</v>
      </c>
      <c r="I2449" s="17">
        <v>4.0486111111111112E-2</v>
      </c>
      <c r="J2449" s="17">
        <v>5.409722222222222E-2</v>
      </c>
      <c r="K2449" s="17">
        <v>4.1516203703703701E-2</v>
      </c>
      <c r="L2449" s="17">
        <v>4.2129629629629628E-2</v>
      </c>
      <c r="M2449" s="17">
        <f t="shared" si="159"/>
        <v>0.28275462962962961</v>
      </c>
      <c r="N2449" s="16" t="s">
        <v>4516</v>
      </c>
      <c r="O2449" s="16">
        <v>23</v>
      </c>
      <c r="P2449" s="17">
        <f t="shared" si="158"/>
        <v>4.3974281435401174E-3</v>
      </c>
      <c r="Q2449" s="16">
        <f t="shared" si="157"/>
        <v>18</v>
      </c>
      <c r="R2449" s="16" t="s">
        <v>4517</v>
      </c>
      <c r="S2449" s="16">
        <v>23</v>
      </c>
      <c r="T2449" s="16">
        <f t="shared" si="160"/>
        <v>6</v>
      </c>
    </row>
    <row r="2450" spans="1:20" x14ac:dyDescent="0.2">
      <c r="A2450" s="1">
        <v>2446</v>
      </c>
      <c r="B2450" s="1" t="s">
        <v>1138</v>
      </c>
      <c r="C2450" s="1" t="s">
        <v>321</v>
      </c>
      <c r="D2450" s="27" t="s">
        <v>1641</v>
      </c>
      <c r="E2450" s="30">
        <v>2008</v>
      </c>
      <c r="F2450" s="16">
        <v>2026</v>
      </c>
      <c r="G2450" s="17">
        <v>5.078703703703704E-2</v>
      </c>
      <c r="H2450" s="17">
        <v>5.0717592592592592E-2</v>
      </c>
      <c r="I2450" s="17">
        <v>4.1747685185185186E-2</v>
      </c>
      <c r="J2450" s="17">
        <v>5.3020833333333336E-2</v>
      </c>
      <c r="K2450" s="17">
        <v>4.417824074074074E-2</v>
      </c>
      <c r="L2450" s="17">
        <v>4.2719907407407408E-2</v>
      </c>
      <c r="M2450" s="17">
        <f t="shared" si="159"/>
        <v>0.28317129629629628</v>
      </c>
      <c r="N2450" s="16" t="s">
        <v>4516</v>
      </c>
      <c r="O2450" s="16">
        <v>24</v>
      </c>
      <c r="P2450" s="17">
        <f t="shared" si="158"/>
        <v>4.4039081850123828E-3</v>
      </c>
      <c r="Q2450" s="16">
        <f t="shared" ref="Q2450:Q2481" si="161">SUM(F2450-E2450)</f>
        <v>18</v>
      </c>
      <c r="R2450" s="16" t="s">
        <v>4517</v>
      </c>
      <c r="S2450" s="16">
        <v>24</v>
      </c>
      <c r="T2450" s="16">
        <f t="shared" si="160"/>
        <v>6</v>
      </c>
    </row>
    <row r="2451" spans="1:20" x14ac:dyDescent="0.2">
      <c r="A2451" s="1">
        <v>2447</v>
      </c>
      <c r="B2451" s="1" t="s">
        <v>444</v>
      </c>
      <c r="C2451" s="1" t="s">
        <v>132</v>
      </c>
      <c r="D2451" s="27" t="s">
        <v>1643</v>
      </c>
      <c r="E2451" s="30">
        <v>2012</v>
      </c>
      <c r="F2451" s="16">
        <v>2026</v>
      </c>
      <c r="G2451" s="17">
        <v>4.9560185185185186E-2</v>
      </c>
      <c r="H2451" s="17">
        <v>5.2199074074074071E-2</v>
      </c>
      <c r="I2451" s="17">
        <v>4.3703703703703703E-2</v>
      </c>
      <c r="J2451" s="17">
        <v>5.5567129629629633E-2</v>
      </c>
      <c r="K2451" s="17">
        <v>4.2152777777777775E-2</v>
      </c>
      <c r="L2451" s="17">
        <v>4.2418981481481481E-2</v>
      </c>
      <c r="M2451" s="17">
        <f t="shared" si="159"/>
        <v>0.28560185185185183</v>
      </c>
      <c r="N2451" s="16" t="s">
        <v>4516</v>
      </c>
      <c r="O2451" s="16">
        <v>25</v>
      </c>
      <c r="P2451" s="17">
        <f t="shared" si="158"/>
        <v>4.4417084269339309E-3</v>
      </c>
      <c r="Q2451" s="16">
        <f t="shared" si="161"/>
        <v>14</v>
      </c>
      <c r="R2451" s="16" t="s">
        <v>4517</v>
      </c>
      <c r="S2451" s="16">
        <v>25</v>
      </c>
      <c r="T2451" s="16">
        <f t="shared" si="160"/>
        <v>6</v>
      </c>
    </row>
    <row r="2452" spans="1:20" x14ac:dyDescent="0.2">
      <c r="A2452" s="1">
        <v>2448</v>
      </c>
      <c r="B2452" s="1" t="s">
        <v>1253</v>
      </c>
      <c r="C2452" s="1" t="s">
        <v>349</v>
      </c>
      <c r="D2452" s="27"/>
      <c r="E2452" s="30">
        <v>2007</v>
      </c>
      <c r="F2452" s="16">
        <v>2026</v>
      </c>
      <c r="G2452" s="17">
        <v>5.2118055555555556E-2</v>
      </c>
      <c r="H2452" s="17">
        <v>5.0925925925925923E-2</v>
      </c>
      <c r="I2452" s="17">
        <v>4.3124999999999997E-2</v>
      </c>
      <c r="J2452" s="17">
        <v>5.5486111111111111E-2</v>
      </c>
      <c r="K2452" s="17">
        <v>4.3634259259259262E-2</v>
      </c>
      <c r="L2452" s="17">
        <v>4.5486111111111109E-2</v>
      </c>
      <c r="M2452" s="17">
        <f t="shared" si="159"/>
        <v>0.29077546296296292</v>
      </c>
      <c r="N2452" s="16" t="s">
        <v>4516</v>
      </c>
      <c r="O2452" s="16">
        <v>26</v>
      </c>
      <c r="P2452" s="17">
        <f t="shared" si="158"/>
        <v>4.5221689418812267E-3</v>
      </c>
      <c r="Q2452" s="16">
        <f t="shared" si="161"/>
        <v>19</v>
      </c>
      <c r="R2452" s="16" t="s">
        <v>4517</v>
      </c>
      <c r="S2452" s="16">
        <v>26</v>
      </c>
      <c r="T2452" s="16">
        <f t="shared" si="160"/>
        <v>6</v>
      </c>
    </row>
    <row r="2453" spans="1:20" x14ac:dyDescent="0.2">
      <c r="A2453" s="1">
        <v>2449</v>
      </c>
      <c r="B2453" s="1" t="s">
        <v>766</v>
      </c>
      <c r="C2453" s="1" t="s">
        <v>1255</v>
      </c>
      <c r="D2453" s="27" t="s">
        <v>1651</v>
      </c>
      <c r="E2453" s="30">
        <v>2009</v>
      </c>
      <c r="F2453" s="16">
        <v>2026</v>
      </c>
      <c r="G2453" s="17">
        <v>4.9837962962962966E-2</v>
      </c>
      <c r="H2453" s="17">
        <v>5.3807870370370367E-2</v>
      </c>
      <c r="I2453" s="17">
        <v>4.2222222222222223E-2</v>
      </c>
      <c r="J2453" s="17">
        <v>6.0810185185185182E-2</v>
      </c>
      <c r="K2453" s="17">
        <v>4.3935185185185188E-2</v>
      </c>
      <c r="L2453" s="17">
        <v>4.4432870370370373E-2</v>
      </c>
      <c r="M2453" s="17">
        <f t="shared" si="159"/>
        <v>0.29504629629629631</v>
      </c>
      <c r="N2453" s="16" t="s">
        <v>4516</v>
      </c>
      <c r="O2453" s="16">
        <v>27</v>
      </c>
      <c r="P2453" s="17">
        <f t="shared" si="158"/>
        <v>4.5885893669719482E-3</v>
      </c>
      <c r="Q2453" s="16">
        <f t="shared" si="161"/>
        <v>17</v>
      </c>
      <c r="R2453" s="16" t="s">
        <v>4517</v>
      </c>
      <c r="S2453" s="16">
        <v>27</v>
      </c>
      <c r="T2453" s="16">
        <f t="shared" si="160"/>
        <v>6</v>
      </c>
    </row>
    <row r="2454" spans="1:20" x14ac:dyDescent="0.2">
      <c r="A2454" s="1">
        <v>2450</v>
      </c>
      <c r="B2454" s="1" t="s">
        <v>950</v>
      </c>
      <c r="C2454" s="1" t="s">
        <v>1414</v>
      </c>
      <c r="D2454" s="27" t="s">
        <v>1076</v>
      </c>
      <c r="E2454" s="30">
        <v>2007</v>
      </c>
      <c r="F2454" s="16">
        <v>2026</v>
      </c>
      <c r="G2454" s="17">
        <v>5.0752314814814813E-2</v>
      </c>
      <c r="H2454" s="17">
        <v>5.4583333333333331E-2</v>
      </c>
      <c r="I2454" s="17">
        <v>4.5567129629629631E-2</v>
      </c>
      <c r="J2454" s="17">
        <v>5.7037037037037039E-2</v>
      </c>
      <c r="K2454" s="17">
        <v>4.431712962962963E-2</v>
      </c>
      <c r="L2454" s="17">
        <v>4.4849537037037035E-2</v>
      </c>
      <c r="M2454" s="17">
        <f t="shared" si="159"/>
        <v>0.2971064814814815</v>
      </c>
      <c r="N2454" s="16" t="s">
        <v>4516</v>
      </c>
      <c r="O2454" s="16">
        <v>28</v>
      </c>
      <c r="P2454" s="17">
        <f t="shared" si="158"/>
        <v>4.6206295720292601E-3</v>
      </c>
      <c r="Q2454" s="16">
        <f t="shared" si="161"/>
        <v>19</v>
      </c>
      <c r="R2454" s="16" t="s">
        <v>4517</v>
      </c>
      <c r="S2454" s="16">
        <v>28</v>
      </c>
      <c r="T2454" s="16">
        <f t="shared" si="160"/>
        <v>6</v>
      </c>
    </row>
    <row r="2455" spans="1:20" x14ac:dyDescent="0.2">
      <c r="A2455" s="1">
        <v>2451</v>
      </c>
      <c r="B2455" s="1" t="s">
        <v>2056</v>
      </c>
      <c r="C2455" s="1" t="s">
        <v>956</v>
      </c>
      <c r="D2455" s="27" t="s">
        <v>1656</v>
      </c>
      <c r="E2455" s="30">
        <v>2007</v>
      </c>
      <c r="F2455" s="16">
        <v>2026</v>
      </c>
      <c r="G2455" s="17">
        <v>5.3611111111111109E-2</v>
      </c>
      <c r="H2455" s="17">
        <v>5.4722222222222221E-2</v>
      </c>
      <c r="I2455" s="17">
        <v>4.3240740740740739E-2</v>
      </c>
      <c r="J2455" s="17">
        <v>5.6817129629629627E-2</v>
      </c>
      <c r="K2455" s="17">
        <v>4.4849537037037035E-2</v>
      </c>
      <c r="L2455" s="17">
        <v>4.5439814814814815E-2</v>
      </c>
      <c r="M2455" s="17">
        <f t="shared" si="159"/>
        <v>0.29868055555555556</v>
      </c>
      <c r="N2455" s="16" t="s">
        <v>4516</v>
      </c>
      <c r="O2455" s="16">
        <v>29</v>
      </c>
      <c r="P2455" s="17">
        <f t="shared" si="158"/>
        <v>4.6451097287022632E-3</v>
      </c>
      <c r="Q2455" s="16">
        <f t="shared" si="161"/>
        <v>19</v>
      </c>
      <c r="R2455" s="16" t="s">
        <v>4517</v>
      </c>
      <c r="S2455" s="16">
        <v>29</v>
      </c>
      <c r="T2455" s="16">
        <f t="shared" si="160"/>
        <v>6</v>
      </c>
    </row>
    <row r="2456" spans="1:20" x14ac:dyDescent="0.2">
      <c r="A2456" s="1">
        <v>2452</v>
      </c>
      <c r="B2456" s="1" t="s">
        <v>1917</v>
      </c>
      <c r="C2456" s="1" t="s">
        <v>1413</v>
      </c>
      <c r="D2456" s="27" t="s">
        <v>67</v>
      </c>
      <c r="E2456" s="30">
        <v>2012</v>
      </c>
      <c r="F2456" s="16">
        <v>2026</v>
      </c>
      <c r="G2456" s="17">
        <v>5.6226851851851854E-2</v>
      </c>
      <c r="H2456" s="17">
        <v>5.7037037037037039E-2</v>
      </c>
      <c r="I2456" s="17">
        <v>4.5729166666666668E-2</v>
      </c>
      <c r="J2456" s="17">
        <v>5.5659722222222222E-2</v>
      </c>
      <c r="K2456" s="17">
        <v>4.2812500000000003E-2</v>
      </c>
      <c r="L2456" s="17">
        <v>4.2627314814814812E-2</v>
      </c>
      <c r="M2456" s="17">
        <f t="shared" si="159"/>
        <v>0.30009259259259252</v>
      </c>
      <c r="N2456" s="16" t="s">
        <v>4516</v>
      </c>
      <c r="O2456" s="16">
        <v>30</v>
      </c>
      <c r="P2456" s="17">
        <f t="shared" si="158"/>
        <v>4.6670698692471615E-3</v>
      </c>
      <c r="Q2456" s="16">
        <f t="shared" si="161"/>
        <v>14</v>
      </c>
      <c r="R2456" s="16" t="s">
        <v>4517</v>
      </c>
      <c r="S2456" s="16">
        <v>30</v>
      </c>
      <c r="T2456" s="16">
        <f t="shared" si="160"/>
        <v>6</v>
      </c>
    </row>
    <row r="2457" spans="1:20" x14ac:dyDescent="0.2">
      <c r="A2457" s="1">
        <v>2453</v>
      </c>
      <c r="B2457" s="1" t="s">
        <v>1025</v>
      </c>
      <c r="C2457" s="1" t="s">
        <v>976</v>
      </c>
      <c r="D2457" s="27" t="s">
        <v>1532</v>
      </c>
      <c r="E2457" s="30">
        <v>2010</v>
      </c>
      <c r="F2457" s="16">
        <v>2026</v>
      </c>
      <c r="G2457" s="17">
        <v>5.6226851851851854E-2</v>
      </c>
      <c r="H2457" s="17">
        <v>5.7037037037037039E-2</v>
      </c>
      <c r="I2457" s="17">
        <v>4.5729166666666668E-2</v>
      </c>
      <c r="J2457" s="17">
        <v>5.5682870370370369E-2</v>
      </c>
      <c r="K2457" s="17">
        <v>4.2812500000000003E-2</v>
      </c>
      <c r="L2457" s="17">
        <v>4.2870370370370371E-2</v>
      </c>
      <c r="M2457" s="17">
        <f t="shared" si="159"/>
        <v>0.3003587962962963</v>
      </c>
      <c r="N2457" s="16" t="s">
        <v>4516</v>
      </c>
      <c r="O2457" s="16">
        <v>31</v>
      </c>
      <c r="P2457" s="17">
        <f t="shared" si="158"/>
        <v>4.6712098957433319E-3</v>
      </c>
      <c r="Q2457" s="16">
        <f t="shared" si="161"/>
        <v>16</v>
      </c>
      <c r="R2457" s="16" t="s">
        <v>4517</v>
      </c>
      <c r="S2457" s="16">
        <v>31</v>
      </c>
      <c r="T2457" s="16">
        <f t="shared" si="160"/>
        <v>6</v>
      </c>
    </row>
    <row r="2458" spans="1:20" x14ac:dyDescent="0.2">
      <c r="A2458" s="1">
        <v>2454</v>
      </c>
      <c r="B2458" s="1" t="s">
        <v>781</v>
      </c>
      <c r="C2458" s="1" t="s">
        <v>1367</v>
      </c>
      <c r="D2458" s="27" t="s">
        <v>1658</v>
      </c>
      <c r="E2458" s="30">
        <v>2007</v>
      </c>
      <c r="F2458" s="16">
        <v>2026</v>
      </c>
      <c r="G2458" s="17">
        <v>5.3692129629629631E-2</v>
      </c>
      <c r="H2458" s="17">
        <v>5.7337962962962966E-2</v>
      </c>
      <c r="I2458" s="17">
        <v>4.4282407407407409E-2</v>
      </c>
      <c r="J2458" s="17">
        <v>5.6388888888888891E-2</v>
      </c>
      <c r="K2458" s="17">
        <v>4.5023148148148145E-2</v>
      </c>
      <c r="L2458" s="17">
        <v>4.4409722222222225E-2</v>
      </c>
      <c r="M2458" s="17">
        <f t="shared" si="159"/>
        <v>0.30113425925925924</v>
      </c>
      <c r="N2458" s="16" t="s">
        <v>4516</v>
      </c>
      <c r="O2458" s="16">
        <v>32</v>
      </c>
      <c r="P2458" s="17">
        <f t="shared" si="158"/>
        <v>4.6832699729278254E-3</v>
      </c>
      <c r="Q2458" s="16">
        <f t="shared" si="161"/>
        <v>19</v>
      </c>
      <c r="R2458" s="16" t="s">
        <v>4517</v>
      </c>
      <c r="S2458" s="16">
        <v>32</v>
      </c>
      <c r="T2458" s="16">
        <f t="shared" si="160"/>
        <v>6</v>
      </c>
    </row>
    <row r="2459" spans="1:20" x14ac:dyDescent="0.2">
      <c r="A2459" s="1">
        <v>2455</v>
      </c>
      <c r="B2459" s="1" t="s">
        <v>454</v>
      </c>
      <c r="C2459" s="1" t="s">
        <v>1398</v>
      </c>
      <c r="D2459" s="27" t="s">
        <v>1450</v>
      </c>
      <c r="E2459" s="30">
        <v>2007</v>
      </c>
      <c r="F2459" s="16">
        <v>2026</v>
      </c>
      <c r="G2459" s="17">
        <v>5.3796296296296293E-2</v>
      </c>
      <c r="H2459" s="17">
        <v>5.7222222222222223E-2</v>
      </c>
      <c r="I2459" s="17">
        <v>4.3321759259259261E-2</v>
      </c>
      <c r="J2459" s="17">
        <v>5.8483796296296298E-2</v>
      </c>
      <c r="K2459" s="17">
        <v>4.3495370370370372E-2</v>
      </c>
      <c r="L2459" s="17">
        <v>4.4837962962962961E-2</v>
      </c>
      <c r="M2459" s="17">
        <f t="shared" si="159"/>
        <v>0.30115740740740737</v>
      </c>
      <c r="N2459" s="16" t="s">
        <v>4516</v>
      </c>
      <c r="O2459" s="16">
        <v>33</v>
      </c>
      <c r="P2459" s="17">
        <f t="shared" si="158"/>
        <v>4.6836299752318405E-3</v>
      </c>
      <c r="Q2459" s="16">
        <f t="shared" si="161"/>
        <v>19</v>
      </c>
      <c r="R2459" s="16" t="s">
        <v>4517</v>
      </c>
      <c r="S2459" s="16">
        <v>33</v>
      </c>
      <c r="T2459" s="16">
        <f t="shared" si="160"/>
        <v>6</v>
      </c>
    </row>
    <row r="2460" spans="1:20" x14ac:dyDescent="0.2">
      <c r="A2460" s="1">
        <v>2456</v>
      </c>
      <c r="B2460" s="1" t="s">
        <v>892</v>
      </c>
      <c r="C2460" s="1" t="s">
        <v>377</v>
      </c>
      <c r="D2460" s="27" t="s">
        <v>36</v>
      </c>
      <c r="E2460" s="30">
        <v>2013</v>
      </c>
      <c r="F2460" s="16">
        <v>2026</v>
      </c>
      <c r="G2460" s="17">
        <v>5.603009259259259E-2</v>
      </c>
      <c r="H2460" s="17">
        <v>6.0069444444444446E-2</v>
      </c>
      <c r="I2460" s="17">
        <v>4.5486111111111109E-2</v>
      </c>
      <c r="J2460" s="17">
        <v>5.5833333333333332E-2</v>
      </c>
      <c r="K2460" s="17">
        <v>4.3425925925925923E-2</v>
      </c>
      <c r="L2460" s="17">
        <v>4.2060185185185187E-2</v>
      </c>
      <c r="M2460" s="17">
        <f t="shared" si="159"/>
        <v>0.30290509259259257</v>
      </c>
      <c r="N2460" s="16" t="s">
        <v>4516</v>
      </c>
      <c r="O2460" s="16">
        <v>34</v>
      </c>
      <c r="P2460" s="17">
        <f t="shared" si="158"/>
        <v>4.7108101491849536E-3</v>
      </c>
      <c r="Q2460" s="16">
        <f t="shared" si="161"/>
        <v>13</v>
      </c>
      <c r="R2460" s="16" t="s">
        <v>4517</v>
      </c>
      <c r="S2460" s="16">
        <v>34</v>
      </c>
      <c r="T2460" s="16">
        <f t="shared" si="160"/>
        <v>6</v>
      </c>
    </row>
    <row r="2461" spans="1:20" x14ac:dyDescent="0.2">
      <c r="A2461" s="1">
        <v>2457</v>
      </c>
      <c r="B2461" s="1" t="s">
        <v>2062</v>
      </c>
      <c r="C2461" s="1" t="s">
        <v>168</v>
      </c>
      <c r="D2461" s="27" t="s">
        <v>36</v>
      </c>
      <c r="E2461" s="30">
        <v>2013</v>
      </c>
      <c r="F2461" s="16">
        <v>2026</v>
      </c>
      <c r="G2461" s="17">
        <v>5.6041666666666663E-2</v>
      </c>
      <c r="H2461" s="17">
        <v>6.0057870370370373E-2</v>
      </c>
      <c r="I2461" s="17">
        <v>4.5474537037037036E-2</v>
      </c>
      <c r="J2461" s="17">
        <v>5.5833333333333332E-2</v>
      </c>
      <c r="K2461" s="17">
        <v>4.3425925925925923E-2</v>
      </c>
      <c r="L2461" s="17">
        <v>4.207175925925926E-2</v>
      </c>
      <c r="M2461" s="17">
        <f t="shared" si="159"/>
        <v>0.30290509259259263</v>
      </c>
      <c r="N2461" s="16" t="s">
        <v>4516</v>
      </c>
      <c r="O2461" s="16">
        <v>35</v>
      </c>
      <c r="P2461" s="17">
        <f t="shared" si="158"/>
        <v>4.7108101491849545E-3</v>
      </c>
      <c r="Q2461" s="16">
        <f t="shared" si="161"/>
        <v>13</v>
      </c>
      <c r="R2461" s="16" t="s">
        <v>4517</v>
      </c>
      <c r="S2461" s="16">
        <v>35</v>
      </c>
      <c r="T2461" s="16">
        <f t="shared" si="160"/>
        <v>6</v>
      </c>
    </row>
    <row r="2462" spans="1:20" x14ac:dyDescent="0.2">
      <c r="A2462" s="1">
        <v>2458</v>
      </c>
      <c r="B2462" s="1" t="s">
        <v>608</v>
      </c>
      <c r="C2462" s="1" t="s">
        <v>1238</v>
      </c>
      <c r="D2462" s="27" t="s">
        <v>1455</v>
      </c>
      <c r="E2462" s="30">
        <v>2014</v>
      </c>
      <c r="F2462" s="16">
        <v>2026</v>
      </c>
      <c r="G2462" s="17">
        <v>5.3287037037037036E-2</v>
      </c>
      <c r="H2462" s="17">
        <v>5.7002314814814818E-2</v>
      </c>
      <c r="I2462" s="17">
        <v>4.5775462962962962E-2</v>
      </c>
      <c r="J2462" s="17">
        <v>5.7847222222222223E-2</v>
      </c>
      <c r="K2462" s="17">
        <v>4.5925925925925926E-2</v>
      </c>
      <c r="L2462" s="17">
        <v>4.5185185185185182E-2</v>
      </c>
      <c r="M2462" s="17">
        <f t="shared" si="159"/>
        <v>0.30502314814814813</v>
      </c>
      <c r="N2462" s="16" t="s">
        <v>4516</v>
      </c>
      <c r="O2462" s="16">
        <v>36</v>
      </c>
      <c r="P2462" s="17">
        <f t="shared" si="158"/>
        <v>4.7437503600023028E-3</v>
      </c>
      <c r="Q2462" s="16">
        <f t="shared" si="161"/>
        <v>12</v>
      </c>
      <c r="R2462" s="16" t="s">
        <v>4517</v>
      </c>
      <c r="S2462" s="16">
        <v>36</v>
      </c>
      <c r="T2462" s="16">
        <f t="shared" si="160"/>
        <v>6</v>
      </c>
    </row>
    <row r="2463" spans="1:20" x14ac:dyDescent="0.2">
      <c r="A2463" s="1">
        <v>2459</v>
      </c>
      <c r="B2463" s="1" t="s">
        <v>1922</v>
      </c>
      <c r="C2463" s="1" t="s">
        <v>969</v>
      </c>
      <c r="D2463" s="27" t="s">
        <v>1455</v>
      </c>
      <c r="E2463" s="30">
        <v>2010</v>
      </c>
      <c r="F2463" s="16">
        <v>2026</v>
      </c>
      <c r="G2463" s="17">
        <v>5.3287037037037036E-2</v>
      </c>
      <c r="H2463" s="17">
        <v>5.7002314814814818E-2</v>
      </c>
      <c r="I2463" s="17">
        <v>4.5787037037037036E-2</v>
      </c>
      <c r="J2463" s="17">
        <v>5.7847222222222223E-2</v>
      </c>
      <c r="K2463" s="17">
        <v>4.5937499999999999E-2</v>
      </c>
      <c r="L2463" s="17">
        <v>4.5208333333333336E-2</v>
      </c>
      <c r="M2463" s="17">
        <f t="shared" si="159"/>
        <v>0.30506944444444445</v>
      </c>
      <c r="N2463" s="16" t="s">
        <v>4516</v>
      </c>
      <c r="O2463" s="16">
        <v>37</v>
      </c>
      <c r="P2463" s="17">
        <f t="shared" si="158"/>
        <v>4.744470364610333E-3</v>
      </c>
      <c r="Q2463" s="16">
        <f t="shared" si="161"/>
        <v>16</v>
      </c>
      <c r="R2463" s="16" t="s">
        <v>4517</v>
      </c>
      <c r="S2463" s="16">
        <v>37</v>
      </c>
      <c r="T2463" s="16">
        <f t="shared" si="160"/>
        <v>6</v>
      </c>
    </row>
    <row r="2464" spans="1:20" x14ac:dyDescent="0.2">
      <c r="A2464" s="1">
        <v>2460</v>
      </c>
      <c r="B2464" s="1" t="s">
        <v>2074</v>
      </c>
      <c r="C2464" s="1" t="s">
        <v>1812</v>
      </c>
      <c r="D2464" s="27" t="s">
        <v>2244</v>
      </c>
      <c r="E2464" s="30">
        <v>2009</v>
      </c>
      <c r="F2464" s="16">
        <v>2026</v>
      </c>
      <c r="G2464" s="17">
        <v>5.4768518518518522E-2</v>
      </c>
      <c r="H2464" s="17">
        <v>5.5393518518518516E-2</v>
      </c>
      <c r="I2464" s="17">
        <v>4.6238425925925926E-2</v>
      </c>
      <c r="J2464" s="17">
        <v>6.0543981481481483E-2</v>
      </c>
      <c r="K2464" s="17">
        <v>4.642361111111111E-2</v>
      </c>
      <c r="L2464" s="17">
        <v>4.9085648148148149E-2</v>
      </c>
      <c r="M2464" s="17">
        <f t="shared" si="159"/>
        <v>0.31245370370370368</v>
      </c>
      <c r="N2464" s="16" t="s">
        <v>4516</v>
      </c>
      <c r="O2464" s="16">
        <v>38</v>
      </c>
      <c r="P2464" s="17">
        <f t="shared" si="158"/>
        <v>4.8593110995910358E-3</v>
      </c>
      <c r="Q2464" s="16">
        <f t="shared" si="161"/>
        <v>17</v>
      </c>
      <c r="R2464" s="16" t="s">
        <v>4517</v>
      </c>
      <c r="S2464" s="16">
        <v>38</v>
      </c>
      <c r="T2464" s="16">
        <f t="shared" si="160"/>
        <v>6</v>
      </c>
    </row>
    <row r="2465" spans="1:20" x14ac:dyDescent="0.2">
      <c r="A2465" s="1">
        <v>2461</v>
      </c>
      <c r="B2465" s="1" t="s">
        <v>1003</v>
      </c>
      <c r="C2465" s="1" t="s">
        <v>1311</v>
      </c>
      <c r="D2465" s="27" t="s">
        <v>1672</v>
      </c>
      <c r="E2465" s="30">
        <v>2010</v>
      </c>
      <c r="F2465" s="16">
        <v>2026</v>
      </c>
      <c r="G2465" s="17">
        <v>5.7939814814814812E-2</v>
      </c>
      <c r="H2465" s="17">
        <v>5.8807870370370371E-2</v>
      </c>
      <c r="I2465" s="17">
        <v>4.4872685185185182E-2</v>
      </c>
      <c r="J2465" s="17">
        <v>5.9733796296296299E-2</v>
      </c>
      <c r="K2465" s="17">
        <v>4.8206018518518516E-2</v>
      </c>
      <c r="L2465" s="17">
        <v>4.5636574074074072E-2</v>
      </c>
      <c r="M2465" s="17">
        <f t="shared" si="159"/>
        <v>0.31519675925925922</v>
      </c>
      <c r="N2465" s="16" t="s">
        <v>4516</v>
      </c>
      <c r="O2465" s="16">
        <v>39</v>
      </c>
      <c r="P2465" s="17">
        <f t="shared" si="158"/>
        <v>4.9019713726167835E-3</v>
      </c>
      <c r="Q2465" s="16">
        <f t="shared" si="161"/>
        <v>16</v>
      </c>
      <c r="R2465" s="16" t="s">
        <v>4517</v>
      </c>
      <c r="S2465" s="16">
        <v>39</v>
      </c>
      <c r="T2465" s="16">
        <f t="shared" si="160"/>
        <v>6</v>
      </c>
    </row>
    <row r="2466" spans="1:20" x14ac:dyDescent="0.2">
      <c r="A2466" s="1">
        <v>2462</v>
      </c>
      <c r="B2466" s="1" t="s">
        <v>731</v>
      </c>
      <c r="C2466" s="1" t="s">
        <v>1333</v>
      </c>
      <c r="D2466" s="27" t="s">
        <v>1677</v>
      </c>
      <c r="E2466" s="30">
        <v>2009</v>
      </c>
      <c r="F2466" s="16">
        <v>2026</v>
      </c>
      <c r="G2466" s="17">
        <v>5.8171296296296297E-2</v>
      </c>
      <c r="H2466" s="17">
        <v>5.9849537037037034E-2</v>
      </c>
      <c r="I2466" s="17">
        <v>4.6805555555555559E-2</v>
      </c>
      <c r="J2466" s="17">
        <v>6.0370370370370373E-2</v>
      </c>
      <c r="K2466" s="17">
        <v>4.7893518518518516E-2</v>
      </c>
      <c r="L2466" s="17">
        <v>4.8321759259259259E-2</v>
      </c>
      <c r="M2466" s="17">
        <f t="shared" si="159"/>
        <v>0.32141203703703702</v>
      </c>
      <c r="N2466" s="16" t="s">
        <v>4516</v>
      </c>
      <c r="O2466" s="16">
        <v>40</v>
      </c>
      <c r="P2466" s="17">
        <f t="shared" si="158"/>
        <v>4.9986319912447424E-3</v>
      </c>
      <c r="Q2466" s="16">
        <f t="shared" si="161"/>
        <v>17</v>
      </c>
      <c r="R2466" s="16" t="s">
        <v>4517</v>
      </c>
      <c r="S2466" s="16">
        <v>40</v>
      </c>
      <c r="T2466" s="16">
        <f t="shared" si="160"/>
        <v>6</v>
      </c>
    </row>
    <row r="2467" spans="1:20" x14ac:dyDescent="0.2">
      <c r="A2467" s="1">
        <v>2463</v>
      </c>
      <c r="B2467" s="1" t="s">
        <v>533</v>
      </c>
      <c r="C2467" s="1" t="s">
        <v>1821</v>
      </c>
      <c r="D2467" s="27" t="s">
        <v>1095</v>
      </c>
      <c r="E2467" s="30">
        <v>2008</v>
      </c>
      <c r="F2467" s="16">
        <v>2026</v>
      </c>
      <c r="G2467" s="17">
        <v>5.9479166666666666E-2</v>
      </c>
      <c r="H2467" s="17">
        <v>5.8888888888888886E-2</v>
      </c>
      <c r="I2467" s="17">
        <v>4.6805555555555559E-2</v>
      </c>
      <c r="J2467" s="17">
        <v>6.1805555555555558E-2</v>
      </c>
      <c r="K2467" s="17">
        <v>4.9166666666666664E-2</v>
      </c>
      <c r="L2467" s="17">
        <v>4.9305555555555554E-2</v>
      </c>
      <c r="M2467" s="17">
        <f t="shared" si="159"/>
        <v>0.32545138888888886</v>
      </c>
      <c r="N2467" s="16" t="s">
        <v>4516</v>
      </c>
      <c r="O2467" s="16">
        <v>41</v>
      </c>
      <c r="P2467" s="17">
        <f t="shared" si="158"/>
        <v>5.0614523932953157E-3</v>
      </c>
      <c r="Q2467" s="16">
        <f t="shared" si="161"/>
        <v>18</v>
      </c>
      <c r="R2467" s="16" t="s">
        <v>4517</v>
      </c>
      <c r="S2467" s="16">
        <v>41</v>
      </c>
      <c r="T2467" s="16">
        <f t="shared" si="160"/>
        <v>6</v>
      </c>
    </row>
    <row r="2468" spans="1:20" x14ac:dyDescent="0.2">
      <c r="A2468" s="1">
        <v>2464</v>
      </c>
      <c r="B2468" s="1" t="s">
        <v>985</v>
      </c>
      <c r="C2468" s="1" t="s">
        <v>394</v>
      </c>
      <c r="D2468" s="27" t="s">
        <v>2245</v>
      </c>
      <c r="E2468" s="30">
        <v>2012</v>
      </c>
      <c r="F2468" s="16">
        <v>2026</v>
      </c>
      <c r="G2468" s="17">
        <v>6.2152777777777779E-2</v>
      </c>
      <c r="H2468" s="17">
        <v>6.5763888888888886E-2</v>
      </c>
      <c r="I2468" s="17">
        <v>4.943287037037037E-2</v>
      </c>
      <c r="J2468" s="17">
        <v>6.4085648148148142E-2</v>
      </c>
      <c r="K2468" s="17">
        <v>5.0219907407407408E-2</v>
      </c>
      <c r="L2468" s="17">
        <v>5.3101851851851851E-2</v>
      </c>
      <c r="M2468" s="17">
        <f t="shared" si="159"/>
        <v>0.34475694444444444</v>
      </c>
      <c r="N2468" s="16" t="s">
        <v>4516</v>
      </c>
      <c r="O2468" s="16">
        <v>42</v>
      </c>
      <c r="P2468" s="17">
        <f t="shared" si="158"/>
        <v>5.361694314843614E-3</v>
      </c>
      <c r="Q2468" s="16">
        <f t="shared" si="161"/>
        <v>14</v>
      </c>
      <c r="R2468" s="16" t="s">
        <v>4517</v>
      </c>
      <c r="S2468" s="16">
        <v>42</v>
      </c>
      <c r="T2468" s="16">
        <f t="shared" si="160"/>
        <v>6</v>
      </c>
    </row>
    <row r="2469" spans="1:20" x14ac:dyDescent="0.2">
      <c r="A2469" s="1">
        <v>2465</v>
      </c>
      <c r="B2469" s="1" t="s">
        <v>1043</v>
      </c>
      <c r="C2469" s="1" t="s">
        <v>282</v>
      </c>
      <c r="D2469" s="27" t="s">
        <v>1095</v>
      </c>
      <c r="E2469" s="30">
        <v>2007</v>
      </c>
      <c r="F2469" s="16">
        <v>2026</v>
      </c>
      <c r="G2469" s="17">
        <v>6.5000000000000002E-2</v>
      </c>
      <c r="H2469" s="17">
        <v>6.9270833333333337E-2</v>
      </c>
      <c r="I2469" s="17">
        <v>5.4930555555555559E-2</v>
      </c>
      <c r="J2469" s="17">
        <v>6.9687499999999999E-2</v>
      </c>
      <c r="K2469" s="17">
        <v>5.275462962962963E-2</v>
      </c>
      <c r="L2469" s="17">
        <v>5.3090277777777778E-2</v>
      </c>
      <c r="M2469" s="17">
        <f t="shared" si="159"/>
        <v>0.36473379629629632</v>
      </c>
      <c r="N2469" s="16" t="s">
        <v>4516</v>
      </c>
      <c r="O2469" s="16">
        <v>43</v>
      </c>
      <c r="P2469" s="17">
        <f t="shared" si="158"/>
        <v>5.6723763032083402E-3</v>
      </c>
      <c r="Q2469" s="16">
        <f t="shared" si="161"/>
        <v>19</v>
      </c>
      <c r="R2469" s="16" t="s">
        <v>4517</v>
      </c>
      <c r="S2469" s="16">
        <v>43</v>
      </c>
      <c r="T2469" s="16">
        <f t="shared" si="160"/>
        <v>6</v>
      </c>
    </row>
    <row r="2470" spans="1:20" x14ac:dyDescent="0.2">
      <c r="A2470" s="1">
        <v>2466</v>
      </c>
      <c r="B2470" s="1" t="s">
        <v>657</v>
      </c>
      <c r="C2470" s="1" t="s">
        <v>1400</v>
      </c>
      <c r="D2470" s="27" t="s">
        <v>1730</v>
      </c>
      <c r="E2470" s="30">
        <v>2008</v>
      </c>
      <c r="F2470" s="16">
        <v>2026</v>
      </c>
      <c r="G2470" s="17">
        <v>4.7384259259259258E-2</v>
      </c>
      <c r="H2470" s="17"/>
      <c r="I2470" s="17">
        <v>3.8310185185185183E-2</v>
      </c>
      <c r="J2470" s="17">
        <v>5.1122685185185188E-2</v>
      </c>
      <c r="K2470" s="17">
        <v>4.0706018518518516E-2</v>
      </c>
      <c r="L2470" s="17">
        <v>4.148148148148148E-2</v>
      </c>
      <c r="M2470" s="17">
        <f t="shared" si="159"/>
        <v>0.2190046296296296</v>
      </c>
      <c r="N2470" s="16" t="s">
        <v>4516</v>
      </c>
      <c r="P2470" s="17"/>
      <c r="Q2470" s="16">
        <f t="shared" si="161"/>
        <v>18</v>
      </c>
      <c r="R2470" s="16" t="s">
        <v>4517</v>
      </c>
      <c r="S2470" s="16"/>
      <c r="T2470" s="16">
        <f t="shared" si="160"/>
        <v>5</v>
      </c>
    </row>
    <row r="2471" spans="1:20" x14ac:dyDescent="0.2">
      <c r="A2471" s="1">
        <v>2467</v>
      </c>
      <c r="B2471" s="1" t="s">
        <v>2116</v>
      </c>
      <c r="C2471" s="1" t="s">
        <v>189</v>
      </c>
      <c r="D2471" s="27"/>
      <c r="E2471" s="30">
        <v>2009</v>
      </c>
      <c r="F2471" s="16">
        <v>2026</v>
      </c>
      <c r="G2471" s="17">
        <v>4.9872685185185187E-2</v>
      </c>
      <c r="H2471" s="17">
        <v>5.0011574074074076E-2</v>
      </c>
      <c r="I2471" s="17">
        <v>4.0821759259259259E-2</v>
      </c>
      <c r="J2471" s="17"/>
      <c r="K2471" s="17">
        <v>4.2187500000000003E-2</v>
      </c>
      <c r="L2471" s="17">
        <v>4.0451388888888891E-2</v>
      </c>
      <c r="M2471" s="17">
        <f t="shared" si="159"/>
        <v>0.22334490740740742</v>
      </c>
      <c r="N2471" s="16" t="s">
        <v>4516</v>
      </c>
      <c r="P2471" s="17"/>
      <c r="Q2471" s="16">
        <f t="shared" si="161"/>
        <v>17</v>
      </c>
      <c r="R2471" s="16" t="s">
        <v>4517</v>
      </c>
      <c r="S2471" s="16"/>
      <c r="T2471" s="16">
        <f t="shared" si="160"/>
        <v>5</v>
      </c>
    </row>
    <row r="2472" spans="1:20" x14ac:dyDescent="0.2">
      <c r="A2472" s="1">
        <v>2468</v>
      </c>
      <c r="B2472" s="1" t="s">
        <v>461</v>
      </c>
      <c r="C2472" s="1" t="s">
        <v>1380</v>
      </c>
      <c r="D2472" s="27"/>
      <c r="E2472" s="30">
        <v>2010</v>
      </c>
      <c r="F2472" s="16">
        <v>2026</v>
      </c>
      <c r="G2472" s="17">
        <v>4.1354166666666664E-2</v>
      </c>
      <c r="H2472" s="17">
        <v>4.1689814814814811E-2</v>
      </c>
      <c r="I2472" s="17">
        <v>3.4236111111111113E-2</v>
      </c>
      <c r="J2472" s="17">
        <v>4.4826388888888888E-2</v>
      </c>
      <c r="K2472" s="17">
        <v>3.5069444444444445E-2</v>
      </c>
      <c r="L2472" s="17"/>
      <c r="M2472" s="17">
        <f t="shared" si="159"/>
        <v>0.19717592592592592</v>
      </c>
      <c r="N2472" s="16" t="s">
        <v>4516</v>
      </c>
      <c r="P2472" s="17"/>
      <c r="Q2472" s="16">
        <f t="shared" si="161"/>
        <v>16</v>
      </c>
      <c r="R2472" s="16" t="s">
        <v>4517</v>
      </c>
      <c r="S2472" s="16"/>
      <c r="T2472" s="16">
        <f t="shared" si="160"/>
        <v>5</v>
      </c>
    </row>
    <row r="2473" spans="1:20" x14ac:dyDescent="0.2">
      <c r="A2473" s="1">
        <v>2469</v>
      </c>
      <c r="B2473" s="1" t="s">
        <v>494</v>
      </c>
      <c r="C2473" s="1" t="s">
        <v>1410</v>
      </c>
      <c r="D2473" s="27" t="s">
        <v>1455</v>
      </c>
      <c r="E2473" s="30">
        <v>2008</v>
      </c>
      <c r="F2473" s="16">
        <v>2026</v>
      </c>
      <c r="G2473" s="17">
        <v>4.7002314814814816E-2</v>
      </c>
      <c r="H2473" s="17">
        <v>4.8495370370370369E-2</v>
      </c>
      <c r="I2473" s="17"/>
      <c r="J2473" s="17">
        <v>5.4768518518518522E-2</v>
      </c>
      <c r="K2473" s="17">
        <v>4.1956018518518517E-2</v>
      </c>
      <c r="L2473" s="17">
        <v>3.9560185185185184E-2</v>
      </c>
      <c r="M2473" s="17">
        <f t="shared" si="159"/>
        <v>0.23178240740740741</v>
      </c>
      <c r="N2473" s="16" t="s">
        <v>4516</v>
      </c>
      <c r="P2473" s="17"/>
      <c r="Q2473" s="16">
        <f t="shared" si="161"/>
        <v>18</v>
      </c>
      <c r="R2473" s="16" t="s">
        <v>4517</v>
      </c>
      <c r="S2473" s="16"/>
      <c r="T2473" s="16">
        <f t="shared" si="160"/>
        <v>5</v>
      </c>
    </row>
    <row r="2474" spans="1:20" x14ac:dyDescent="0.2">
      <c r="A2474" s="1">
        <v>2470</v>
      </c>
      <c r="B2474" s="1" t="s">
        <v>1314</v>
      </c>
      <c r="C2474" s="1" t="s">
        <v>346</v>
      </c>
      <c r="D2474" s="27"/>
      <c r="E2474" s="30">
        <v>2008</v>
      </c>
      <c r="F2474" s="16">
        <v>2026</v>
      </c>
      <c r="G2474" s="17">
        <v>6.5972222222222224E-2</v>
      </c>
      <c r="H2474" s="17">
        <v>5.7604166666666665E-2</v>
      </c>
      <c r="I2474" s="17">
        <v>4.5115740740740741E-2</v>
      </c>
      <c r="J2474" s="17"/>
      <c r="K2474" s="17">
        <v>4.5451388888888888E-2</v>
      </c>
      <c r="L2474" s="17">
        <v>4.7997685185185185E-2</v>
      </c>
      <c r="M2474" s="17">
        <f t="shared" si="159"/>
        <v>0.2621412037037037</v>
      </c>
      <c r="N2474" s="16" t="s">
        <v>4516</v>
      </c>
      <c r="P2474" s="17"/>
      <c r="Q2474" s="16">
        <f t="shared" si="161"/>
        <v>18</v>
      </c>
      <c r="R2474" s="16" t="s">
        <v>4517</v>
      </c>
      <c r="S2474" s="16"/>
      <c r="T2474" s="16">
        <f t="shared" si="160"/>
        <v>5</v>
      </c>
    </row>
    <row r="2475" spans="1:20" x14ac:dyDescent="0.2">
      <c r="A2475" s="1">
        <v>2471</v>
      </c>
      <c r="B2475" s="1" t="s">
        <v>701</v>
      </c>
      <c r="C2475" s="1" t="s">
        <v>1846</v>
      </c>
      <c r="D2475" s="27" t="s">
        <v>1730</v>
      </c>
      <c r="E2475" s="30">
        <v>2008</v>
      </c>
      <c r="F2475" s="16">
        <v>2026</v>
      </c>
      <c r="G2475" s="17"/>
      <c r="H2475" s="17">
        <v>5.3807870370370367E-2</v>
      </c>
      <c r="I2475" s="17">
        <v>4.2152777777777775E-2</v>
      </c>
      <c r="J2475" s="17">
        <v>6.0810185185185182E-2</v>
      </c>
      <c r="K2475" s="17">
        <v>3.5057870370370371E-2</v>
      </c>
      <c r="L2475" s="17">
        <v>4.4444444444444446E-2</v>
      </c>
      <c r="M2475" s="17">
        <f t="shared" si="159"/>
        <v>0.23627314814814815</v>
      </c>
      <c r="N2475" s="16" t="s">
        <v>4516</v>
      </c>
      <c r="P2475" s="17"/>
      <c r="Q2475" s="16">
        <f t="shared" si="161"/>
        <v>18</v>
      </c>
      <c r="R2475" s="16" t="s">
        <v>4517</v>
      </c>
      <c r="S2475" s="16"/>
      <c r="T2475" s="16">
        <f t="shared" si="160"/>
        <v>5</v>
      </c>
    </row>
    <row r="2476" spans="1:20" x14ac:dyDescent="0.2">
      <c r="A2476" s="1">
        <v>2472</v>
      </c>
      <c r="B2476" s="1" t="s">
        <v>685</v>
      </c>
      <c r="C2476" s="1" t="s">
        <v>1409</v>
      </c>
      <c r="D2476" s="27" t="s">
        <v>1730</v>
      </c>
      <c r="E2476" s="30">
        <v>2008</v>
      </c>
      <c r="F2476" s="16">
        <v>2026</v>
      </c>
      <c r="G2476" s="17">
        <v>4.6180555555555558E-2</v>
      </c>
      <c r="H2476" s="17"/>
      <c r="I2476" s="17">
        <v>3.7442129629629631E-2</v>
      </c>
      <c r="J2476" s="17">
        <v>4.8900462962962965E-2</v>
      </c>
      <c r="K2476" s="17">
        <v>3.9074074074074074E-2</v>
      </c>
      <c r="L2476" s="17">
        <v>4.0659722222222222E-2</v>
      </c>
      <c r="M2476" s="17">
        <f t="shared" si="159"/>
        <v>0.21225694444444443</v>
      </c>
      <c r="N2476" s="16" t="s">
        <v>4516</v>
      </c>
      <c r="P2476" s="17"/>
      <c r="Q2476" s="16">
        <f t="shared" si="161"/>
        <v>18</v>
      </c>
      <c r="R2476" s="16" t="s">
        <v>4517</v>
      </c>
      <c r="S2476" s="16"/>
      <c r="T2476" s="16">
        <f t="shared" si="160"/>
        <v>5</v>
      </c>
    </row>
    <row r="2477" spans="1:20" x14ac:dyDescent="0.2">
      <c r="A2477" s="1">
        <v>2473</v>
      </c>
      <c r="B2477" s="1" t="s">
        <v>2118</v>
      </c>
      <c r="C2477" s="1" t="s">
        <v>1841</v>
      </c>
      <c r="D2477" s="27" t="s">
        <v>1704</v>
      </c>
      <c r="E2477" s="30">
        <v>2010</v>
      </c>
      <c r="F2477" s="16">
        <v>2026</v>
      </c>
      <c r="G2477" s="17">
        <v>4.71875E-2</v>
      </c>
      <c r="H2477" s="17">
        <v>4.8240740740740744E-2</v>
      </c>
      <c r="I2477" s="17">
        <v>3.829861111111111E-2</v>
      </c>
      <c r="J2477" s="17">
        <v>5.3275462962962962E-2</v>
      </c>
      <c r="K2477" s="17"/>
      <c r="L2477" s="17">
        <v>4.1469907407407407E-2</v>
      </c>
      <c r="M2477" s="17">
        <f t="shared" si="159"/>
        <v>0.22847222222222222</v>
      </c>
      <c r="N2477" s="16" t="s">
        <v>4516</v>
      </c>
      <c r="P2477" s="17"/>
      <c r="Q2477" s="16">
        <f t="shared" si="161"/>
        <v>16</v>
      </c>
      <c r="R2477" s="16" t="s">
        <v>4517</v>
      </c>
      <c r="S2477" s="16"/>
      <c r="T2477" s="16">
        <f t="shared" si="160"/>
        <v>5</v>
      </c>
    </row>
    <row r="2478" spans="1:20" x14ac:dyDescent="0.2">
      <c r="A2478" s="1">
        <v>2474</v>
      </c>
      <c r="B2478" s="16" t="s">
        <v>2268</v>
      </c>
      <c r="C2478" s="16" t="s">
        <v>2253</v>
      </c>
      <c r="D2478" s="22" t="s">
        <v>4495</v>
      </c>
      <c r="E2478" s="23">
        <v>2008</v>
      </c>
      <c r="F2478" s="16">
        <v>2026</v>
      </c>
      <c r="G2478" s="17">
        <v>0</v>
      </c>
      <c r="H2478" s="17">
        <v>0</v>
      </c>
      <c r="I2478" s="17">
        <v>0</v>
      </c>
      <c r="J2478" s="17">
        <v>0</v>
      </c>
      <c r="K2478" s="17"/>
      <c r="L2478" s="17"/>
      <c r="M2478" s="17">
        <f t="shared" si="159"/>
        <v>0</v>
      </c>
      <c r="N2478" s="16" t="s">
        <v>4516</v>
      </c>
      <c r="P2478" s="17"/>
      <c r="Q2478" s="16">
        <f t="shared" si="161"/>
        <v>18</v>
      </c>
      <c r="R2478" s="16" t="s">
        <v>4517</v>
      </c>
      <c r="S2478" s="16"/>
      <c r="T2478" s="16">
        <f t="shared" si="160"/>
        <v>4</v>
      </c>
    </row>
    <row r="2479" spans="1:20" x14ac:dyDescent="0.2">
      <c r="A2479" s="1">
        <v>2475</v>
      </c>
      <c r="B2479" s="1" t="s">
        <v>474</v>
      </c>
      <c r="C2479" s="1" t="s">
        <v>1401</v>
      </c>
      <c r="D2479" s="27"/>
      <c r="E2479" s="30">
        <v>2009</v>
      </c>
      <c r="F2479" s="16">
        <v>2026</v>
      </c>
      <c r="G2479" s="17">
        <v>5.4907407407407405E-2</v>
      </c>
      <c r="H2479" s="17"/>
      <c r="I2479" s="17">
        <v>4.5266203703703704E-2</v>
      </c>
      <c r="J2479" s="17">
        <v>6.0208333333333336E-2</v>
      </c>
      <c r="K2479" s="17"/>
      <c r="L2479" s="17">
        <v>4.7592592592592596E-2</v>
      </c>
      <c r="M2479" s="17">
        <f t="shared" si="159"/>
        <v>0.20797453703703705</v>
      </c>
      <c r="N2479" s="16" t="s">
        <v>4516</v>
      </c>
      <c r="P2479" s="17"/>
      <c r="Q2479" s="16">
        <f t="shared" si="161"/>
        <v>17</v>
      </c>
      <c r="R2479" s="16" t="s">
        <v>4517</v>
      </c>
      <c r="S2479" s="16"/>
      <c r="T2479" s="16">
        <f t="shared" si="160"/>
        <v>4</v>
      </c>
    </row>
    <row r="2480" spans="1:20" x14ac:dyDescent="0.2">
      <c r="A2480" s="1">
        <v>2476</v>
      </c>
      <c r="B2480" s="1" t="s">
        <v>691</v>
      </c>
      <c r="C2480" s="1" t="s">
        <v>1125</v>
      </c>
      <c r="D2480" s="27" t="s">
        <v>1607</v>
      </c>
      <c r="E2480" s="30">
        <v>2009</v>
      </c>
      <c r="F2480" s="16">
        <v>2026</v>
      </c>
      <c r="G2480" s="17">
        <v>5.6018518518518516E-2</v>
      </c>
      <c r="H2480" s="17">
        <v>5.8553240740740739E-2</v>
      </c>
      <c r="I2480" s="17">
        <v>4.6956018518518522E-2</v>
      </c>
      <c r="J2480" s="17">
        <v>6.0439814814814814E-2</v>
      </c>
      <c r="K2480" s="17"/>
      <c r="L2480" s="17"/>
      <c r="M2480" s="17">
        <f t="shared" si="159"/>
        <v>0.22196759259259258</v>
      </c>
      <c r="N2480" s="16" t="s">
        <v>4516</v>
      </c>
      <c r="P2480" s="17"/>
      <c r="Q2480" s="16">
        <f t="shared" si="161"/>
        <v>17</v>
      </c>
      <c r="R2480" s="16" t="s">
        <v>4517</v>
      </c>
      <c r="S2480" s="16"/>
      <c r="T2480" s="16">
        <f t="shared" si="160"/>
        <v>4</v>
      </c>
    </row>
    <row r="2481" spans="1:20" x14ac:dyDescent="0.2">
      <c r="A2481" s="1">
        <v>2477</v>
      </c>
      <c r="B2481" s="16" t="s">
        <v>666</v>
      </c>
      <c r="C2481" s="33" t="s">
        <v>324</v>
      </c>
      <c r="D2481" s="22" t="s">
        <v>4495</v>
      </c>
      <c r="E2481" s="23">
        <v>2008</v>
      </c>
      <c r="F2481" s="16">
        <v>2026</v>
      </c>
      <c r="G2481" s="17">
        <v>0</v>
      </c>
      <c r="H2481" s="17">
        <v>0</v>
      </c>
      <c r="I2481" s="17">
        <v>0</v>
      </c>
      <c r="J2481" s="17">
        <v>0</v>
      </c>
      <c r="K2481" s="17"/>
      <c r="L2481" s="17"/>
      <c r="M2481" s="17">
        <f t="shared" si="159"/>
        <v>0</v>
      </c>
      <c r="N2481" s="16" t="s">
        <v>4516</v>
      </c>
      <c r="P2481" s="17"/>
      <c r="Q2481" s="16">
        <f t="shared" si="161"/>
        <v>18</v>
      </c>
      <c r="R2481" s="16" t="s">
        <v>4517</v>
      </c>
      <c r="S2481" s="16"/>
      <c r="T2481" s="16">
        <f t="shared" si="160"/>
        <v>4</v>
      </c>
    </row>
    <row r="2482" spans="1:20" x14ac:dyDescent="0.2">
      <c r="A2482" s="1">
        <v>2478</v>
      </c>
      <c r="B2482" s="1" t="s">
        <v>2154</v>
      </c>
      <c r="C2482" s="1" t="s">
        <v>1125</v>
      </c>
      <c r="D2482" s="27" t="s">
        <v>75</v>
      </c>
      <c r="E2482" s="30">
        <v>2009</v>
      </c>
      <c r="F2482" s="16">
        <v>2026</v>
      </c>
      <c r="G2482" s="17">
        <v>6.1817129629629632E-2</v>
      </c>
      <c r="H2482" s="17"/>
      <c r="I2482" s="17">
        <v>5.3182870370370373E-2</v>
      </c>
      <c r="J2482" s="17">
        <v>6.7071759259259262E-2</v>
      </c>
      <c r="K2482" s="17">
        <v>5.108796296296296E-2</v>
      </c>
      <c r="L2482" s="17"/>
      <c r="M2482" s="17">
        <f t="shared" si="159"/>
        <v>0.23315972222222225</v>
      </c>
      <c r="N2482" s="16" t="s">
        <v>4516</v>
      </c>
      <c r="P2482" s="17"/>
      <c r="Q2482" s="16">
        <f t="shared" ref="Q2482:Q2513" si="162">SUM(F2482-E2482)</f>
        <v>17</v>
      </c>
      <c r="R2482" s="16" t="s">
        <v>4517</v>
      </c>
      <c r="S2482" s="16"/>
      <c r="T2482" s="16">
        <f t="shared" si="160"/>
        <v>4</v>
      </c>
    </row>
    <row r="2483" spans="1:20" x14ac:dyDescent="0.2">
      <c r="A2483" s="1">
        <v>2479</v>
      </c>
      <c r="B2483" s="24" t="s">
        <v>2292</v>
      </c>
      <c r="C2483" s="24" t="s">
        <v>2293</v>
      </c>
      <c r="D2483" s="30"/>
      <c r="E2483" s="29">
        <v>2007</v>
      </c>
      <c r="F2483" s="16">
        <v>2026</v>
      </c>
      <c r="I2483" s="17">
        <v>0</v>
      </c>
      <c r="J2483" s="17">
        <v>0</v>
      </c>
      <c r="K2483" s="17">
        <v>0</v>
      </c>
      <c r="M2483" s="17">
        <f t="shared" si="159"/>
        <v>0</v>
      </c>
      <c r="N2483" s="16" t="s">
        <v>4516</v>
      </c>
      <c r="Q2483" s="16">
        <f t="shared" si="162"/>
        <v>19</v>
      </c>
      <c r="R2483" s="16" t="s">
        <v>4517</v>
      </c>
      <c r="T2483" s="16">
        <f t="shared" si="160"/>
        <v>3</v>
      </c>
    </row>
    <row r="2484" spans="1:20" x14ac:dyDescent="0.2">
      <c r="A2484" s="1">
        <v>2480</v>
      </c>
      <c r="B2484" s="16" t="s">
        <v>770</v>
      </c>
      <c r="C2484" s="16" t="s">
        <v>361</v>
      </c>
      <c r="D2484" s="22" t="s">
        <v>4495</v>
      </c>
      <c r="E2484" s="23">
        <v>2008</v>
      </c>
      <c r="F2484" s="16">
        <v>2026</v>
      </c>
      <c r="G2484" s="17">
        <v>0</v>
      </c>
      <c r="H2484" s="17">
        <v>0</v>
      </c>
      <c r="I2484" s="17">
        <v>0</v>
      </c>
      <c r="J2484" s="17"/>
      <c r="K2484" s="17"/>
      <c r="L2484" s="17"/>
      <c r="M2484" s="17">
        <f t="shared" si="159"/>
        <v>0</v>
      </c>
      <c r="N2484" s="16" t="s">
        <v>4516</v>
      </c>
      <c r="P2484" s="17"/>
      <c r="Q2484" s="16">
        <f t="shared" si="162"/>
        <v>18</v>
      </c>
      <c r="R2484" s="16" t="s">
        <v>4517</v>
      </c>
      <c r="S2484" s="16"/>
      <c r="T2484" s="16">
        <f t="shared" si="160"/>
        <v>3</v>
      </c>
    </row>
    <row r="2485" spans="1:20" x14ac:dyDescent="0.2">
      <c r="A2485" s="1">
        <v>2481</v>
      </c>
      <c r="B2485" s="1" t="s">
        <v>2172</v>
      </c>
      <c r="C2485" s="1" t="s">
        <v>2237</v>
      </c>
      <c r="D2485" s="27" t="s">
        <v>1482</v>
      </c>
      <c r="E2485" s="30">
        <v>2008</v>
      </c>
      <c r="F2485" s="16">
        <v>2026</v>
      </c>
      <c r="G2485" s="17">
        <v>5.3148148148148146E-2</v>
      </c>
      <c r="H2485" s="17">
        <v>5.3414351851851852E-2</v>
      </c>
      <c r="I2485" s="17">
        <v>4.4756944444444446E-2</v>
      </c>
      <c r="J2485" s="17"/>
      <c r="K2485" s="17"/>
      <c r="L2485" s="17"/>
      <c r="M2485" s="17">
        <f t="shared" si="159"/>
        <v>0.15131944444444445</v>
      </c>
      <c r="N2485" s="16" t="s">
        <v>4516</v>
      </c>
      <c r="P2485" s="17"/>
      <c r="Q2485" s="16">
        <f t="shared" si="162"/>
        <v>18</v>
      </c>
      <c r="R2485" s="16" t="s">
        <v>4517</v>
      </c>
      <c r="S2485" s="16"/>
      <c r="T2485" s="16">
        <f t="shared" si="160"/>
        <v>3</v>
      </c>
    </row>
    <row r="2486" spans="1:20" x14ac:dyDescent="0.2">
      <c r="A2486" s="1">
        <v>2482</v>
      </c>
      <c r="B2486" s="24" t="s">
        <v>2355</v>
      </c>
      <c r="C2486" s="24" t="s">
        <v>2356</v>
      </c>
      <c r="D2486" s="30"/>
      <c r="E2486" s="29">
        <v>2012</v>
      </c>
      <c r="F2486" s="16">
        <v>2026</v>
      </c>
      <c r="J2486" s="17">
        <v>0</v>
      </c>
      <c r="K2486" s="17">
        <v>0</v>
      </c>
      <c r="L2486" s="17">
        <v>0</v>
      </c>
      <c r="M2486" s="17">
        <f t="shared" si="159"/>
        <v>0</v>
      </c>
      <c r="N2486" s="16" t="s">
        <v>4516</v>
      </c>
      <c r="Q2486" s="16">
        <f t="shared" si="162"/>
        <v>14</v>
      </c>
      <c r="R2486" s="16" t="s">
        <v>4517</v>
      </c>
      <c r="T2486" s="16">
        <f t="shared" si="160"/>
        <v>3</v>
      </c>
    </row>
    <row r="2487" spans="1:20" x14ac:dyDescent="0.2">
      <c r="A2487" s="1">
        <v>2483</v>
      </c>
      <c r="B2487" s="1" t="s">
        <v>565</v>
      </c>
      <c r="C2487" s="1" t="s">
        <v>331</v>
      </c>
      <c r="D2487" s="27" t="s">
        <v>1651</v>
      </c>
      <c r="E2487" s="30">
        <v>2008</v>
      </c>
      <c r="F2487" s="16">
        <v>2026</v>
      </c>
      <c r="G2487" s="17">
        <v>4.9837962962962966E-2</v>
      </c>
      <c r="H2487" s="17"/>
      <c r="I2487" s="17"/>
      <c r="J2487" s="17"/>
      <c r="K2487" s="17"/>
      <c r="L2487" s="17">
        <v>4.777777777777778E-2</v>
      </c>
      <c r="M2487" s="17">
        <f t="shared" si="159"/>
        <v>9.7615740740740753E-2</v>
      </c>
      <c r="N2487" s="16" t="s">
        <v>4516</v>
      </c>
      <c r="P2487" s="17"/>
      <c r="Q2487" s="16">
        <f t="shared" si="162"/>
        <v>18</v>
      </c>
      <c r="R2487" s="16" t="s">
        <v>4517</v>
      </c>
      <c r="S2487" s="16"/>
      <c r="T2487" s="16">
        <f t="shared" si="160"/>
        <v>2</v>
      </c>
    </row>
    <row r="2488" spans="1:20" x14ac:dyDescent="0.2">
      <c r="A2488" s="1">
        <v>2484</v>
      </c>
      <c r="B2488" s="24" t="s">
        <v>658</v>
      </c>
      <c r="C2488" s="24" t="s">
        <v>2811</v>
      </c>
      <c r="D2488" s="28" t="s">
        <v>2807</v>
      </c>
      <c r="E2488" s="29">
        <v>2011</v>
      </c>
      <c r="F2488" s="16">
        <v>2026</v>
      </c>
      <c r="G2488" s="17">
        <v>0</v>
      </c>
      <c r="I2488" s="17">
        <v>0</v>
      </c>
      <c r="J2488" s="17"/>
      <c r="M2488" s="17">
        <f t="shared" si="159"/>
        <v>0</v>
      </c>
      <c r="N2488" s="16" t="s">
        <v>4516</v>
      </c>
      <c r="Q2488" s="16">
        <f t="shared" si="162"/>
        <v>15</v>
      </c>
      <c r="R2488" s="16" t="s">
        <v>4517</v>
      </c>
      <c r="T2488" s="16">
        <f t="shared" si="160"/>
        <v>2</v>
      </c>
    </row>
    <row r="2489" spans="1:20" x14ac:dyDescent="0.2">
      <c r="A2489" s="1">
        <v>2485</v>
      </c>
      <c r="B2489" s="1" t="s">
        <v>488</v>
      </c>
      <c r="C2489" s="1" t="s">
        <v>999</v>
      </c>
      <c r="D2489" s="27" t="s">
        <v>54</v>
      </c>
      <c r="E2489" s="30">
        <v>2014</v>
      </c>
      <c r="F2489" s="16">
        <v>2026</v>
      </c>
      <c r="G2489" s="17"/>
      <c r="H2489" s="17"/>
      <c r="I2489" s="17">
        <v>5.0081018518518518E-2</v>
      </c>
      <c r="J2489" s="17"/>
      <c r="K2489" s="17"/>
      <c r="L2489" s="17">
        <v>5.2106481481481483E-2</v>
      </c>
      <c r="M2489" s="17">
        <f t="shared" si="159"/>
        <v>0.1021875</v>
      </c>
      <c r="N2489" s="16" t="s">
        <v>4516</v>
      </c>
      <c r="P2489" s="17"/>
      <c r="Q2489" s="16">
        <f t="shared" si="162"/>
        <v>12</v>
      </c>
      <c r="R2489" s="16" t="s">
        <v>4517</v>
      </c>
      <c r="S2489" s="16"/>
      <c r="T2489" s="16">
        <f t="shared" si="160"/>
        <v>2</v>
      </c>
    </row>
    <row r="2490" spans="1:20" x14ac:dyDescent="0.2">
      <c r="A2490" s="1">
        <v>2486</v>
      </c>
      <c r="B2490" s="24" t="s">
        <v>2579</v>
      </c>
      <c r="C2490" s="24" t="s">
        <v>2884</v>
      </c>
      <c r="D2490" s="28"/>
      <c r="E2490" s="29">
        <v>2009</v>
      </c>
      <c r="F2490" s="16">
        <v>2026</v>
      </c>
      <c r="G2490" s="17">
        <v>0</v>
      </c>
      <c r="I2490" s="17">
        <v>0</v>
      </c>
      <c r="J2490" s="17"/>
      <c r="M2490" s="17">
        <f t="shared" si="159"/>
        <v>0</v>
      </c>
      <c r="N2490" s="16" t="s">
        <v>4516</v>
      </c>
      <c r="Q2490" s="16">
        <f t="shared" si="162"/>
        <v>17</v>
      </c>
      <c r="R2490" s="16" t="s">
        <v>4517</v>
      </c>
      <c r="T2490" s="16">
        <f t="shared" si="160"/>
        <v>2</v>
      </c>
    </row>
    <row r="2491" spans="1:20" x14ac:dyDescent="0.2">
      <c r="A2491" s="1">
        <v>2487</v>
      </c>
      <c r="B2491" s="24" t="s">
        <v>1085</v>
      </c>
      <c r="C2491" s="24" t="s">
        <v>332</v>
      </c>
      <c r="D2491" s="30"/>
      <c r="E2491" s="29">
        <v>2007</v>
      </c>
      <c r="F2491" s="16">
        <v>2026</v>
      </c>
      <c r="I2491" s="17">
        <v>0</v>
      </c>
      <c r="J2491" s="17">
        <v>0</v>
      </c>
      <c r="M2491" s="17">
        <f t="shared" si="159"/>
        <v>0</v>
      </c>
      <c r="N2491" s="16" t="s">
        <v>4516</v>
      </c>
      <c r="Q2491" s="16">
        <f t="shared" si="162"/>
        <v>19</v>
      </c>
      <c r="R2491" s="16" t="s">
        <v>4517</v>
      </c>
      <c r="T2491" s="16">
        <f t="shared" si="160"/>
        <v>2</v>
      </c>
    </row>
    <row r="2492" spans="1:20" x14ac:dyDescent="0.2">
      <c r="A2492" s="1">
        <v>2488</v>
      </c>
      <c r="B2492" s="24" t="s">
        <v>439</v>
      </c>
      <c r="C2492" s="24" t="s">
        <v>2284</v>
      </c>
      <c r="D2492" s="30"/>
      <c r="E2492" s="29">
        <v>2007</v>
      </c>
      <c r="F2492" s="16">
        <v>2026</v>
      </c>
      <c r="J2492" s="17">
        <v>0</v>
      </c>
      <c r="K2492" s="17">
        <v>0</v>
      </c>
      <c r="M2492" s="17">
        <f t="shared" si="159"/>
        <v>0</v>
      </c>
      <c r="N2492" s="16" t="s">
        <v>4516</v>
      </c>
      <c r="Q2492" s="16">
        <f t="shared" si="162"/>
        <v>19</v>
      </c>
      <c r="R2492" s="16" t="s">
        <v>4517</v>
      </c>
      <c r="T2492" s="16">
        <f t="shared" si="160"/>
        <v>2</v>
      </c>
    </row>
    <row r="2493" spans="1:20" x14ac:dyDescent="0.2">
      <c r="A2493" s="1">
        <v>2489</v>
      </c>
      <c r="B2493" s="24" t="s">
        <v>428</v>
      </c>
      <c r="C2493" s="24" t="s">
        <v>2821</v>
      </c>
      <c r="D2493" s="28" t="s">
        <v>2938</v>
      </c>
      <c r="E2493" s="29">
        <v>2008</v>
      </c>
      <c r="F2493" s="16">
        <v>2026</v>
      </c>
      <c r="G2493" s="17">
        <v>0</v>
      </c>
      <c r="I2493" s="17">
        <v>0</v>
      </c>
      <c r="M2493" s="17">
        <f t="shared" si="159"/>
        <v>0</v>
      </c>
      <c r="N2493" s="16" t="s">
        <v>4516</v>
      </c>
      <c r="Q2493" s="16">
        <f t="shared" si="162"/>
        <v>18</v>
      </c>
      <c r="R2493" s="16" t="s">
        <v>4517</v>
      </c>
      <c r="T2493" s="16">
        <f t="shared" si="160"/>
        <v>2</v>
      </c>
    </row>
    <row r="2494" spans="1:20" x14ac:dyDescent="0.2">
      <c r="A2494" s="1">
        <v>2490</v>
      </c>
      <c r="B2494" s="16" t="s">
        <v>2801</v>
      </c>
      <c r="C2494" s="16" t="s">
        <v>189</v>
      </c>
      <c r="D2494" s="30" t="s">
        <v>2807</v>
      </c>
      <c r="E2494" s="30">
        <v>2007</v>
      </c>
      <c r="F2494" s="16">
        <v>2026</v>
      </c>
      <c r="H2494" s="17">
        <v>0</v>
      </c>
      <c r="I2494" s="17">
        <v>0</v>
      </c>
      <c r="M2494" s="17">
        <f t="shared" si="159"/>
        <v>0</v>
      </c>
      <c r="N2494" s="16" t="s">
        <v>4516</v>
      </c>
      <c r="Q2494" s="16">
        <f t="shared" si="162"/>
        <v>19</v>
      </c>
      <c r="R2494" s="16" t="s">
        <v>4517</v>
      </c>
      <c r="T2494" s="16">
        <f t="shared" si="160"/>
        <v>2</v>
      </c>
    </row>
    <row r="2495" spans="1:20" x14ac:dyDescent="0.2">
      <c r="A2495" s="1">
        <v>2491</v>
      </c>
      <c r="B2495" s="24" t="s">
        <v>1875</v>
      </c>
      <c r="C2495" s="24" t="s">
        <v>2454</v>
      </c>
      <c r="D2495" s="30"/>
      <c r="E2495" s="29">
        <v>2010</v>
      </c>
      <c r="F2495" s="16">
        <v>2026</v>
      </c>
      <c r="I2495" s="17">
        <v>0</v>
      </c>
      <c r="L2495" s="17">
        <v>0</v>
      </c>
      <c r="M2495" s="17">
        <f t="shared" si="159"/>
        <v>0</v>
      </c>
      <c r="N2495" s="16" t="s">
        <v>4516</v>
      </c>
      <c r="Q2495" s="16">
        <f t="shared" si="162"/>
        <v>16</v>
      </c>
      <c r="R2495" s="16" t="s">
        <v>4517</v>
      </c>
      <c r="T2495" s="16">
        <f t="shared" si="160"/>
        <v>2</v>
      </c>
    </row>
    <row r="2496" spans="1:20" x14ac:dyDescent="0.2">
      <c r="A2496" s="1">
        <v>2492</v>
      </c>
      <c r="B2496" s="16" t="s">
        <v>467</v>
      </c>
      <c r="C2496" s="16" t="s">
        <v>132</v>
      </c>
      <c r="D2496" s="22" t="s">
        <v>1535</v>
      </c>
      <c r="E2496" s="30">
        <v>2010</v>
      </c>
      <c r="F2496" s="16">
        <v>2026</v>
      </c>
      <c r="I2496" s="17">
        <v>0</v>
      </c>
      <c r="J2496" s="17">
        <v>0</v>
      </c>
      <c r="M2496" s="17">
        <f t="shared" si="159"/>
        <v>0</v>
      </c>
      <c r="N2496" s="16" t="s">
        <v>4516</v>
      </c>
      <c r="Q2496" s="16">
        <f t="shared" si="162"/>
        <v>16</v>
      </c>
      <c r="R2496" s="16" t="s">
        <v>4517</v>
      </c>
      <c r="T2496" s="16">
        <f t="shared" si="160"/>
        <v>2</v>
      </c>
    </row>
    <row r="2497" spans="1:20" x14ac:dyDescent="0.2">
      <c r="A2497" s="1">
        <v>2493</v>
      </c>
      <c r="B2497" s="16" t="s">
        <v>2265</v>
      </c>
      <c r="C2497" s="16" t="s">
        <v>2250</v>
      </c>
      <c r="D2497" s="22" t="s">
        <v>4495</v>
      </c>
      <c r="E2497" s="23">
        <v>2008</v>
      </c>
      <c r="F2497" s="16">
        <v>2026</v>
      </c>
      <c r="G2497" s="17">
        <v>0</v>
      </c>
      <c r="H2497" s="17">
        <v>0</v>
      </c>
      <c r="I2497" s="17"/>
      <c r="J2497" s="17"/>
      <c r="K2497" s="17"/>
      <c r="L2497" s="17"/>
      <c r="M2497" s="17">
        <f t="shared" si="159"/>
        <v>0</v>
      </c>
      <c r="N2497" s="16" t="s">
        <v>4516</v>
      </c>
      <c r="P2497" s="17"/>
      <c r="Q2497" s="16">
        <f t="shared" si="162"/>
        <v>18</v>
      </c>
      <c r="R2497" s="16" t="s">
        <v>4517</v>
      </c>
      <c r="S2497" s="16"/>
      <c r="T2497" s="16">
        <f t="shared" si="160"/>
        <v>2</v>
      </c>
    </row>
    <row r="2498" spans="1:20" x14ac:dyDescent="0.2">
      <c r="A2498" s="1">
        <v>2494</v>
      </c>
      <c r="B2498" s="24" t="s">
        <v>2376</v>
      </c>
      <c r="C2498" s="24" t="s">
        <v>333</v>
      </c>
      <c r="D2498" s="30"/>
      <c r="E2498" s="29">
        <v>2013</v>
      </c>
      <c r="F2498" s="16">
        <v>2026</v>
      </c>
      <c r="L2498" s="17">
        <v>0</v>
      </c>
      <c r="M2498" s="17">
        <f t="shared" si="159"/>
        <v>0</v>
      </c>
      <c r="N2498" s="16" t="s">
        <v>4516</v>
      </c>
      <c r="Q2498" s="16">
        <f t="shared" si="162"/>
        <v>13</v>
      </c>
      <c r="R2498" s="16" t="s">
        <v>4517</v>
      </c>
      <c r="T2498" s="16">
        <f t="shared" si="160"/>
        <v>1</v>
      </c>
    </row>
    <row r="2499" spans="1:20" x14ac:dyDescent="0.2">
      <c r="A2499" s="1">
        <v>2495</v>
      </c>
      <c r="B2499" s="24" t="s">
        <v>898</v>
      </c>
      <c r="C2499" s="24" t="s">
        <v>2676</v>
      </c>
      <c r="D2499" s="30"/>
      <c r="E2499" s="29">
        <v>2009</v>
      </c>
      <c r="F2499" s="16">
        <v>2026</v>
      </c>
      <c r="I2499" s="17">
        <v>0</v>
      </c>
      <c r="M2499" s="17">
        <f t="shared" si="159"/>
        <v>0</v>
      </c>
      <c r="N2499" s="16" t="s">
        <v>4516</v>
      </c>
      <c r="Q2499" s="16">
        <f t="shared" si="162"/>
        <v>17</v>
      </c>
      <c r="R2499" s="16" t="s">
        <v>4517</v>
      </c>
      <c r="T2499" s="16">
        <f t="shared" si="160"/>
        <v>1</v>
      </c>
    </row>
    <row r="2500" spans="1:20" x14ac:dyDescent="0.2">
      <c r="A2500" s="1">
        <v>2496</v>
      </c>
      <c r="B2500" s="24" t="s">
        <v>635</v>
      </c>
      <c r="C2500" s="24" t="s">
        <v>379</v>
      </c>
      <c r="D2500" s="30"/>
      <c r="E2500" s="29">
        <v>2007</v>
      </c>
      <c r="F2500" s="16">
        <v>2026</v>
      </c>
      <c r="L2500" s="17">
        <v>0</v>
      </c>
      <c r="M2500" s="17">
        <f t="shared" ref="M2500:M2549" si="163">SUM(G2500:L2500)</f>
        <v>0</v>
      </c>
      <c r="N2500" s="16" t="s">
        <v>4516</v>
      </c>
      <c r="Q2500" s="16">
        <f t="shared" si="162"/>
        <v>19</v>
      </c>
      <c r="R2500" s="16" t="s">
        <v>4517</v>
      </c>
      <c r="T2500" s="16">
        <f t="shared" si="160"/>
        <v>1</v>
      </c>
    </row>
    <row r="2501" spans="1:20" x14ac:dyDescent="0.2">
      <c r="A2501" s="1">
        <v>2497</v>
      </c>
      <c r="B2501" s="24" t="s">
        <v>814</v>
      </c>
      <c r="C2501" s="24" t="s">
        <v>2921</v>
      </c>
      <c r="D2501" s="28" t="s">
        <v>1450</v>
      </c>
      <c r="E2501" s="29">
        <v>2008</v>
      </c>
      <c r="F2501" s="16">
        <v>2026</v>
      </c>
      <c r="G2501" s="17">
        <v>0</v>
      </c>
      <c r="M2501" s="17">
        <f t="shared" si="163"/>
        <v>0</v>
      </c>
      <c r="N2501" s="16" t="s">
        <v>4516</v>
      </c>
      <c r="Q2501" s="16">
        <f t="shared" si="162"/>
        <v>18</v>
      </c>
      <c r="R2501" s="16" t="s">
        <v>4517</v>
      </c>
      <c r="T2501" s="16">
        <f t="shared" ref="T2501:T2549" si="164">COUNT(G2501:L2501)</f>
        <v>1</v>
      </c>
    </row>
    <row r="2502" spans="1:20" x14ac:dyDescent="0.2">
      <c r="A2502" s="1">
        <v>2498</v>
      </c>
      <c r="B2502" s="24" t="s">
        <v>2379</v>
      </c>
      <c r="C2502" s="24" t="s">
        <v>2286</v>
      </c>
      <c r="D2502" s="30"/>
      <c r="E2502" s="29">
        <v>2012</v>
      </c>
      <c r="F2502" s="16">
        <v>2026</v>
      </c>
      <c r="L2502" s="17">
        <v>0</v>
      </c>
      <c r="M2502" s="17">
        <f t="shared" si="163"/>
        <v>0</v>
      </c>
      <c r="N2502" s="16" t="s">
        <v>4516</v>
      </c>
      <c r="Q2502" s="16">
        <f t="shared" si="162"/>
        <v>14</v>
      </c>
      <c r="R2502" s="16" t="s">
        <v>4517</v>
      </c>
      <c r="T2502" s="16">
        <f t="shared" si="164"/>
        <v>1</v>
      </c>
    </row>
    <row r="2503" spans="1:20" x14ac:dyDescent="0.2">
      <c r="A2503" s="1">
        <v>2499</v>
      </c>
      <c r="B2503" s="24" t="s">
        <v>1944</v>
      </c>
      <c r="C2503" s="24" t="s">
        <v>2562</v>
      </c>
      <c r="D2503" s="30"/>
      <c r="E2503" s="29">
        <v>2007</v>
      </c>
      <c r="F2503" s="16">
        <v>2026</v>
      </c>
      <c r="I2503" s="17">
        <v>0</v>
      </c>
      <c r="L2503" s="17"/>
      <c r="M2503" s="17">
        <f t="shared" si="163"/>
        <v>0</v>
      </c>
      <c r="N2503" s="16" t="s">
        <v>4516</v>
      </c>
      <c r="Q2503" s="16">
        <f t="shared" si="162"/>
        <v>19</v>
      </c>
      <c r="R2503" s="16" t="s">
        <v>4517</v>
      </c>
      <c r="T2503" s="16">
        <f t="shared" si="164"/>
        <v>1</v>
      </c>
    </row>
    <row r="2504" spans="1:20" x14ac:dyDescent="0.2">
      <c r="A2504" s="1">
        <v>2500</v>
      </c>
      <c r="B2504" s="24" t="s">
        <v>2568</v>
      </c>
      <c r="C2504" s="24" t="s">
        <v>332</v>
      </c>
      <c r="D2504" s="30"/>
      <c r="E2504" s="29">
        <v>2011</v>
      </c>
      <c r="F2504" s="16">
        <v>2026</v>
      </c>
      <c r="I2504" s="17">
        <v>0</v>
      </c>
      <c r="L2504" s="17"/>
      <c r="M2504" s="17">
        <f t="shared" si="163"/>
        <v>0</v>
      </c>
      <c r="N2504" s="16" t="s">
        <v>4516</v>
      </c>
      <c r="Q2504" s="16">
        <f t="shared" si="162"/>
        <v>15</v>
      </c>
      <c r="R2504" s="16" t="s">
        <v>4517</v>
      </c>
      <c r="T2504" s="16">
        <f t="shared" si="164"/>
        <v>1</v>
      </c>
    </row>
    <row r="2505" spans="1:20" x14ac:dyDescent="0.2">
      <c r="A2505" s="1">
        <v>2501</v>
      </c>
      <c r="B2505" s="24" t="s">
        <v>1110</v>
      </c>
      <c r="C2505" s="24" t="s">
        <v>2399</v>
      </c>
      <c r="D2505" s="30"/>
      <c r="E2505" s="29">
        <v>2011</v>
      </c>
      <c r="F2505" s="16">
        <v>2026</v>
      </c>
      <c r="L2505" s="17">
        <v>0</v>
      </c>
      <c r="M2505" s="17">
        <f t="shared" si="163"/>
        <v>0</v>
      </c>
      <c r="N2505" s="16" t="s">
        <v>4516</v>
      </c>
      <c r="Q2505" s="16">
        <f t="shared" si="162"/>
        <v>15</v>
      </c>
      <c r="R2505" s="16" t="s">
        <v>4517</v>
      </c>
      <c r="T2505" s="16">
        <f t="shared" si="164"/>
        <v>1</v>
      </c>
    </row>
    <row r="2506" spans="1:20" x14ac:dyDescent="0.2">
      <c r="A2506" s="1">
        <v>2502</v>
      </c>
      <c r="B2506" s="24" t="s">
        <v>2877</v>
      </c>
      <c r="C2506" s="24" t="s">
        <v>419</v>
      </c>
      <c r="D2506" s="30"/>
      <c r="E2506" s="29">
        <v>2007</v>
      </c>
      <c r="F2506" s="16">
        <v>2026</v>
      </c>
      <c r="J2506" s="17">
        <v>0</v>
      </c>
      <c r="M2506" s="17">
        <f t="shared" si="163"/>
        <v>0</v>
      </c>
      <c r="N2506" s="16" t="s">
        <v>4516</v>
      </c>
      <c r="Q2506" s="16">
        <f t="shared" si="162"/>
        <v>19</v>
      </c>
      <c r="R2506" s="16" t="s">
        <v>4517</v>
      </c>
      <c r="T2506" s="16">
        <f t="shared" si="164"/>
        <v>1</v>
      </c>
    </row>
    <row r="2507" spans="1:20" x14ac:dyDescent="0.2">
      <c r="A2507" s="1">
        <v>2503</v>
      </c>
      <c r="B2507" s="16" t="s">
        <v>438</v>
      </c>
      <c r="C2507" s="16" t="s">
        <v>2809</v>
      </c>
      <c r="D2507" s="30"/>
      <c r="E2507" s="30">
        <v>2009</v>
      </c>
      <c r="F2507" s="16">
        <v>2026</v>
      </c>
      <c r="I2507" s="17">
        <v>0</v>
      </c>
      <c r="M2507" s="17">
        <f t="shared" si="163"/>
        <v>0</v>
      </c>
      <c r="N2507" s="16" t="s">
        <v>4516</v>
      </c>
      <c r="Q2507" s="16">
        <f t="shared" si="162"/>
        <v>17</v>
      </c>
      <c r="R2507" s="16" t="s">
        <v>4517</v>
      </c>
      <c r="T2507" s="16">
        <f t="shared" si="164"/>
        <v>1</v>
      </c>
    </row>
    <row r="2508" spans="1:20" x14ac:dyDescent="0.2">
      <c r="A2508" s="1">
        <v>2504</v>
      </c>
      <c r="B2508" s="24" t="s">
        <v>2583</v>
      </c>
      <c r="C2508" s="24" t="s">
        <v>2584</v>
      </c>
      <c r="D2508" s="30"/>
      <c r="E2508" s="29">
        <v>2009</v>
      </c>
      <c r="F2508" s="16">
        <v>2026</v>
      </c>
      <c r="I2508" s="17">
        <v>0</v>
      </c>
      <c r="L2508" s="17"/>
      <c r="M2508" s="17">
        <f t="shared" si="163"/>
        <v>0</v>
      </c>
      <c r="N2508" s="16" t="s">
        <v>4516</v>
      </c>
      <c r="Q2508" s="16">
        <f t="shared" si="162"/>
        <v>17</v>
      </c>
      <c r="R2508" s="16" t="s">
        <v>4517</v>
      </c>
      <c r="T2508" s="16">
        <f t="shared" si="164"/>
        <v>1</v>
      </c>
    </row>
    <row r="2509" spans="1:20" x14ac:dyDescent="0.2">
      <c r="A2509" s="1">
        <v>2505</v>
      </c>
      <c r="B2509" s="24" t="s">
        <v>2583</v>
      </c>
      <c r="C2509" s="24" t="s">
        <v>2605</v>
      </c>
      <c r="D2509" s="30"/>
      <c r="E2509" s="29">
        <v>2007</v>
      </c>
      <c r="F2509" s="16">
        <v>2026</v>
      </c>
      <c r="I2509" s="17">
        <v>0</v>
      </c>
      <c r="M2509" s="17">
        <f t="shared" si="163"/>
        <v>0</v>
      </c>
      <c r="N2509" s="16" t="s">
        <v>4516</v>
      </c>
      <c r="Q2509" s="16">
        <f t="shared" si="162"/>
        <v>19</v>
      </c>
      <c r="R2509" s="16" t="s">
        <v>4517</v>
      </c>
      <c r="T2509" s="16">
        <f t="shared" si="164"/>
        <v>1</v>
      </c>
    </row>
    <row r="2510" spans="1:20" x14ac:dyDescent="0.2">
      <c r="A2510" s="1">
        <v>2506</v>
      </c>
      <c r="B2510" s="24" t="s">
        <v>2418</v>
      </c>
      <c r="C2510" s="24" t="s">
        <v>2419</v>
      </c>
      <c r="D2510" s="30"/>
      <c r="E2510" s="29">
        <v>2010</v>
      </c>
      <c r="F2510" s="16">
        <v>2026</v>
      </c>
      <c r="L2510" s="17">
        <v>0</v>
      </c>
      <c r="M2510" s="17">
        <f t="shared" si="163"/>
        <v>0</v>
      </c>
      <c r="N2510" s="16" t="s">
        <v>4516</v>
      </c>
      <c r="Q2510" s="16">
        <f t="shared" si="162"/>
        <v>16</v>
      </c>
      <c r="R2510" s="16" t="s">
        <v>4517</v>
      </c>
      <c r="T2510" s="16">
        <f t="shared" si="164"/>
        <v>1</v>
      </c>
    </row>
    <row r="2511" spans="1:20" x14ac:dyDescent="0.2">
      <c r="A2511" s="1">
        <v>2507</v>
      </c>
      <c r="B2511" s="24" t="s">
        <v>2601</v>
      </c>
      <c r="C2511" s="24" t="s">
        <v>1762</v>
      </c>
      <c r="D2511" s="30"/>
      <c r="E2511" s="29">
        <v>2012</v>
      </c>
      <c r="F2511" s="16">
        <v>2026</v>
      </c>
      <c r="J2511" s="17">
        <v>0</v>
      </c>
      <c r="M2511" s="17">
        <f t="shared" si="163"/>
        <v>0</v>
      </c>
      <c r="N2511" s="16" t="s">
        <v>4516</v>
      </c>
      <c r="Q2511" s="16">
        <f t="shared" si="162"/>
        <v>14</v>
      </c>
      <c r="R2511" s="16" t="s">
        <v>4517</v>
      </c>
      <c r="T2511" s="16">
        <f t="shared" si="164"/>
        <v>1</v>
      </c>
    </row>
    <row r="2512" spans="1:20" x14ac:dyDescent="0.2">
      <c r="A2512" s="1">
        <v>2508</v>
      </c>
      <c r="B2512" s="24" t="s">
        <v>2879</v>
      </c>
      <c r="C2512" s="24" t="s">
        <v>422</v>
      </c>
      <c r="D2512" s="22" t="s">
        <v>1351</v>
      </c>
      <c r="E2512" s="29">
        <v>2010</v>
      </c>
      <c r="F2512" s="16">
        <v>2026</v>
      </c>
      <c r="J2512" s="17">
        <v>0</v>
      </c>
      <c r="M2512" s="17">
        <f t="shared" si="163"/>
        <v>0</v>
      </c>
      <c r="N2512" s="16" t="s">
        <v>4516</v>
      </c>
      <c r="Q2512" s="16">
        <f t="shared" si="162"/>
        <v>16</v>
      </c>
      <c r="R2512" s="16" t="s">
        <v>4517</v>
      </c>
      <c r="T2512" s="16">
        <f t="shared" si="164"/>
        <v>1</v>
      </c>
    </row>
    <row r="2513" spans="1:20" x14ac:dyDescent="0.2">
      <c r="A2513" s="1">
        <v>2509</v>
      </c>
      <c r="B2513" s="24" t="s">
        <v>498</v>
      </c>
      <c r="C2513" s="24" t="s">
        <v>101</v>
      </c>
      <c r="D2513" s="22" t="s">
        <v>4419</v>
      </c>
      <c r="E2513" s="29">
        <v>2007</v>
      </c>
      <c r="F2513" s="16">
        <v>2026</v>
      </c>
      <c r="J2513" s="17">
        <v>0</v>
      </c>
      <c r="M2513" s="17">
        <f t="shared" si="163"/>
        <v>0</v>
      </c>
      <c r="N2513" s="16" t="s">
        <v>4516</v>
      </c>
      <c r="Q2513" s="16">
        <f t="shared" si="162"/>
        <v>19</v>
      </c>
      <c r="R2513" s="16" t="s">
        <v>4517</v>
      </c>
      <c r="T2513" s="16">
        <f t="shared" si="164"/>
        <v>1</v>
      </c>
    </row>
    <row r="2514" spans="1:20" x14ac:dyDescent="0.2">
      <c r="A2514" s="1">
        <v>2510</v>
      </c>
      <c r="B2514" s="24" t="s">
        <v>2608</v>
      </c>
      <c r="C2514" s="24" t="s">
        <v>377</v>
      </c>
      <c r="D2514" s="30"/>
      <c r="E2514" s="29">
        <v>2007</v>
      </c>
      <c r="F2514" s="16">
        <v>2026</v>
      </c>
      <c r="I2514" s="17">
        <v>0</v>
      </c>
      <c r="M2514" s="17">
        <f t="shared" si="163"/>
        <v>0</v>
      </c>
      <c r="N2514" s="16" t="s">
        <v>4516</v>
      </c>
      <c r="Q2514" s="16">
        <f t="shared" ref="Q2514:Q2549" si="165">SUM(F2514-E2514)</f>
        <v>19</v>
      </c>
      <c r="R2514" s="16" t="s">
        <v>4517</v>
      </c>
      <c r="T2514" s="16">
        <f t="shared" si="164"/>
        <v>1</v>
      </c>
    </row>
    <row r="2515" spans="1:20" x14ac:dyDescent="0.2">
      <c r="A2515" s="1">
        <v>2511</v>
      </c>
      <c r="B2515" s="16" t="s">
        <v>2798</v>
      </c>
      <c r="C2515" s="16" t="s">
        <v>2824</v>
      </c>
      <c r="D2515" s="30"/>
      <c r="E2515" s="30">
        <v>2007</v>
      </c>
      <c r="F2515" s="16">
        <v>2026</v>
      </c>
      <c r="I2515" s="17">
        <v>0</v>
      </c>
      <c r="M2515" s="17">
        <f t="shared" si="163"/>
        <v>0</v>
      </c>
      <c r="N2515" s="16" t="s">
        <v>4516</v>
      </c>
      <c r="Q2515" s="16">
        <f t="shared" si="165"/>
        <v>19</v>
      </c>
      <c r="R2515" s="16" t="s">
        <v>4517</v>
      </c>
      <c r="T2515" s="16">
        <f t="shared" si="164"/>
        <v>1</v>
      </c>
    </row>
    <row r="2516" spans="1:20" x14ac:dyDescent="0.2">
      <c r="A2516" s="1">
        <v>2512</v>
      </c>
      <c r="B2516" s="24" t="s">
        <v>770</v>
      </c>
      <c r="C2516" s="24" t="s">
        <v>2562</v>
      </c>
      <c r="D2516" s="28" t="s">
        <v>2901</v>
      </c>
      <c r="E2516" s="29">
        <v>2008</v>
      </c>
      <c r="F2516" s="16">
        <v>2026</v>
      </c>
      <c r="G2516" s="17">
        <v>0</v>
      </c>
      <c r="M2516" s="17">
        <f t="shared" si="163"/>
        <v>0</v>
      </c>
      <c r="N2516" s="16" t="s">
        <v>4516</v>
      </c>
      <c r="Q2516" s="16">
        <f t="shared" si="165"/>
        <v>18</v>
      </c>
      <c r="R2516" s="16" t="s">
        <v>4517</v>
      </c>
      <c r="T2516" s="16">
        <f t="shared" si="164"/>
        <v>1</v>
      </c>
    </row>
    <row r="2517" spans="1:20" x14ac:dyDescent="0.2">
      <c r="A2517" s="1">
        <v>2513</v>
      </c>
      <c r="B2517" s="24" t="s">
        <v>2609</v>
      </c>
      <c r="C2517" s="28" t="s">
        <v>2250</v>
      </c>
      <c r="D2517" s="22" t="s">
        <v>2807</v>
      </c>
      <c r="E2517" s="29">
        <v>2011</v>
      </c>
      <c r="F2517" s="16">
        <v>2026</v>
      </c>
      <c r="I2517" s="17">
        <v>0</v>
      </c>
      <c r="M2517" s="17">
        <f t="shared" si="163"/>
        <v>0</v>
      </c>
      <c r="N2517" s="16" t="s">
        <v>4516</v>
      </c>
      <c r="Q2517" s="16">
        <f t="shared" si="165"/>
        <v>15</v>
      </c>
      <c r="R2517" s="16" t="s">
        <v>4517</v>
      </c>
      <c r="T2517" s="16">
        <f t="shared" si="164"/>
        <v>1</v>
      </c>
    </row>
    <row r="2518" spans="1:20" x14ac:dyDescent="0.2">
      <c r="A2518" s="1">
        <v>2514</v>
      </c>
      <c r="B2518" s="24" t="s">
        <v>2935</v>
      </c>
      <c r="C2518" s="24" t="s">
        <v>2934</v>
      </c>
      <c r="D2518" s="28" t="s">
        <v>2936</v>
      </c>
      <c r="E2518" s="29">
        <v>2013</v>
      </c>
      <c r="F2518" s="16">
        <v>2026</v>
      </c>
      <c r="G2518" s="17">
        <v>0</v>
      </c>
      <c r="M2518" s="17">
        <f t="shared" si="163"/>
        <v>0</v>
      </c>
      <c r="N2518" s="16" t="s">
        <v>4516</v>
      </c>
      <c r="Q2518" s="16">
        <f t="shared" si="165"/>
        <v>13</v>
      </c>
      <c r="R2518" s="16" t="s">
        <v>4517</v>
      </c>
      <c r="T2518" s="16">
        <f t="shared" si="164"/>
        <v>1</v>
      </c>
    </row>
    <row r="2519" spans="1:20" x14ac:dyDescent="0.2">
      <c r="A2519" s="1">
        <v>2515</v>
      </c>
      <c r="B2519" s="24" t="s">
        <v>463</v>
      </c>
      <c r="C2519" s="24" t="s">
        <v>379</v>
      </c>
      <c r="D2519" s="30"/>
      <c r="E2519" s="29">
        <v>2012</v>
      </c>
      <c r="F2519" s="16">
        <v>2026</v>
      </c>
      <c r="I2519" s="17">
        <v>0</v>
      </c>
      <c r="M2519" s="17">
        <f t="shared" si="163"/>
        <v>0</v>
      </c>
      <c r="N2519" s="16" t="s">
        <v>4516</v>
      </c>
      <c r="Q2519" s="16">
        <f t="shared" si="165"/>
        <v>14</v>
      </c>
      <c r="R2519" s="16" t="s">
        <v>4517</v>
      </c>
      <c r="T2519" s="16">
        <f t="shared" si="164"/>
        <v>1</v>
      </c>
    </row>
    <row r="2520" spans="1:20" x14ac:dyDescent="0.2">
      <c r="A2520" s="1">
        <v>2516</v>
      </c>
      <c r="B2520" s="16" t="s">
        <v>2764</v>
      </c>
      <c r="C2520" s="16" t="s">
        <v>1367</v>
      </c>
      <c r="D2520" s="30"/>
      <c r="E2520" s="30">
        <v>2009</v>
      </c>
      <c r="F2520" s="16">
        <v>2026</v>
      </c>
      <c r="I2520" s="17">
        <v>0</v>
      </c>
      <c r="M2520" s="17">
        <f t="shared" si="163"/>
        <v>0</v>
      </c>
      <c r="N2520" s="16" t="s">
        <v>4516</v>
      </c>
      <c r="Q2520" s="16">
        <f t="shared" si="165"/>
        <v>17</v>
      </c>
      <c r="R2520" s="16" t="s">
        <v>4517</v>
      </c>
      <c r="T2520" s="16">
        <f t="shared" si="164"/>
        <v>1</v>
      </c>
    </row>
    <row r="2521" spans="1:20" x14ac:dyDescent="0.2">
      <c r="A2521" s="1">
        <v>2517</v>
      </c>
      <c r="B2521" s="24" t="s">
        <v>529</v>
      </c>
      <c r="C2521" s="24" t="s">
        <v>2342</v>
      </c>
      <c r="D2521" s="30"/>
      <c r="E2521" s="29">
        <v>2017</v>
      </c>
      <c r="F2521" s="16">
        <v>2026</v>
      </c>
      <c r="K2521" s="17">
        <v>0</v>
      </c>
      <c r="M2521" s="17">
        <f t="shared" si="163"/>
        <v>0</v>
      </c>
      <c r="N2521" s="16" t="s">
        <v>4516</v>
      </c>
      <c r="Q2521" s="16">
        <f t="shared" si="165"/>
        <v>9</v>
      </c>
      <c r="R2521" s="16" t="s">
        <v>4517</v>
      </c>
      <c r="T2521" s="16">
        <f t="shared" si="164"/>
        <v>1</v>
      </c>
    </row>
    <row r="2522" spans="1:20" x14ac:dyDescent="0.2">
      <c r="A2522" s="1">
        <v>2518</v>
      </c>
      <c r="B2522" s="24" t="s">
        <v>2628</v>
      </c>
      <c r="C2522" s="24" t="s">
        <v>364</v>
      </c>
      <c r="D2522" s="30"/>
      <c r="E2522" s="29">
        <v>2009</v>
      </c>
      <c r="F2522" s="16">
        <v>2026</v>
      </c>
      <c r="I2522" s="17">
        <v>0</v>
      </c>
      <c r="M2522" s="17">
        <f t="shared" si="163"/>
        <v>0</v>
      </c>
      <c r="N2522" s="16" t="s">
        <v>4516</v>
      </c>
      <c r="Q2522" s="16">
        <f t="shared" si="165"/>
        <v>17</v>
      </c>
      <c r="R2522" s="16" t="s">
        <v>4517</v>
      </c>
      <c r="T2522" s="16">
        <f t="shared" si="164"/>
        <v>1</v>
      </c>
    </row>
    <row r="2523" spans="1:20" x14ac:dyDescent="0.2">
      <c r="A2523" s="1">
        <v>2519</v>
      </c>
      <c r="B2523" s="24" t="s">
        <v>428</v>
      </c>
      <c r="C2523" s="24" t="s">
        <v>2286</v>
      </c>
      <c r="D2523" s="30"/>
      <c r="E2523" s="29">
        <v>2007</v>
      </c>
      <c r="F2523" s="16">
        <v>2026</v>
      </c>
      <c r="K2523" s="17">
        <v>0</v>
      </c>
      <c r="M2523" s="17">
        <f t="shared" si="163"/>
        <v>0</v>
      </c>
      <c r="N2523" s="16" t="s">
        <v>4516</v>
      </c>
      <c r="Q2523" s="16">
        <f t="shared" si="165"/>
        <v>19</v>
      </c>
      <c r="R2523" s="16" t="s">
        <v>4517</v>
      </c>
      <c r="T2523" s="16">
        <f t="shared" si="164"/>
        <v>1</v>
      </c>
    </row>
    <row r="2524" spans="1:20" x14ac:dyDescent="0.2">
      <c r="A2524" s="1">
        <v>2520</v>
      </c>
      <c r="B2524" s="24" t="s">
        <v>1119</v>
      </c>
      <c r="C2524" s="24" t="s">
        <v>2288</v>
      </c>
      <c r="D2524" s="30"/>
      <c r="E2524" s="29">
        <v>2015</v>
      </c>
      <c r="F2524" s="16">
        <v>2026</v>
      </c>
      <c r="K2524" s="17">
        <v>0</v>
      </c>
      <c r="M2524" s="17">
        <f t="shared" si="163"/>
        <v>0</v>
      </c>
      <c r="N2524" s="16" t="s">
        <v>4516</v>
      </c>
      <c r="Q2524" s="16">
        <f t="shared" si="165"/>
        <v>11</v>
      </c>
      <c r="R2524" s="16" t="s">
        <v>4517</v>
      </c>
      <c r="T2524" s="16">
        <f t="shared" si="164"/>
        <v>1</v>
      </c>
    </row>
    <row r="2525" spans="1:20" ht="14.25" customHeight="1" x14ac:dyDescent="0.2">
      <c r="A2525" s="1">
        <v>2521</v>
      </c>
      <c r="B2525" s="16" t="s">
        <v>2768</v>
      </c>
      <c r="C2525" s="16" t="s">
        <v>2810</v>
      </c>
      <c r="D2525" s="22" t="s">
        <v>4443</v>
      </c>
      <c r="E2525" s="30">
        <v>2007</v>
      </c>
      <c r="F2525" s="16">
        <v>2026</v>
      </c>
      <c r="I2525" s="17">
        <v>0</v>
      </c>
      <c r="M2525" s="17">
        <f t="shared" si="163"/>
        <v>0</v>
      </c>
      <c r="N2525" s="16" t="s">
        <v>4516</v>
      </c>
      <c r="Q2525" s="16">
        <f t="shared" si="165"/>
        <v>19</v>
      </c>
      <c r="R2525" s="16" t="s">
        <v>4517</v>
      </c>
      <c r="T2525" s="16">
        <f t="shared" si="164"/>
        <v>1</v>
      </c>
    </row>
    <row r="2526" spans="1:20" x14ac:dyDescent="0.2">
      <c r="A2526" s="1">
        <v>2522</v>
      </c>
      <c r="B2526" s="24" t="s">
        <v>746</v>
      </c>
      <c r="C2526" s="24" t="s">
        <v>2374</v>
      </c>
      <c r="D2526" s="30"/>
      <c r="E2526" s="29">
        <v>2011</v>
      </c>
      <c r="F2526" s="16">
        <v>2026</v>
      </c>
      <c r="I2526" s="17">
        <v>0</v>
      </c>
      <c r="M2526" s="17">
        <f t="shared" si="163"/>
        <v>0</v>
      </c>
      <c r="N2526" s="16" t="s">
        <v>4516</v>
      </c>
      <c r="Q2526" s="16">
        <f t="shared" si="165"/>
        <v>15</v>
      </c>
      <c r="R2526" s="16" t="s">
        <v>4517</v>
      </c>
      <c r="T2526" s="16">
        <f t="shared" si="164"/>
        <v>1</v>
      </c>
    </row>
    <row r="2527" spans="1:20" x14ac:dyDescent="0.2">
      <c r="A2527" s="1">
        <v>2523</v>
      </c>
      <c r="B2527" s="24" t="s">
        <v>2470</v>
      </c>
      <c r="C2527" s="24" t="s">
        <v>270</v>
      </c>
      <c r="D2527" s="30"/>
      <c r="E2527" s="29">
        <v>2010</v>
      </c>
      <c r="F2527" s="16">
        <v>2026</v>
      </c>
      <c r="L2527" s="17">
        <v>0</v>
      </c>
      <c r="M2527" s="17">
        <f t="shared" si="163"/>
        <v>0</v>
      </c>
      <c r="N2527" s="16" t="s">
        <v>4516</v>
      </c>
      <c r="Q2527" s="16">
        <f t="shared" si="165"/>
        <v>16</v>
      </c>
      <c r="R2527" s="16" t="s">
        <v>4517</v>
      </c>
      <c r="T2527" s="16">
        <f t="shared" si="164"/>
        <v>1</v>
      </c>
    </row>
    <row r="2528" spans="1:20" x14ac:dyDescent="0.2">
      <c r="A2528" s="1">
        <v>2524</v>
      </c>
      <c r="B2528" s="24" t="s">
        <v>485</v>
      </c>
      <c r="C2528" s="24" t="s">
        <v>975</v>
      </c>
      <c r="D2528" s="30"/>
      <c r="E2528" s="29">
        <v>2014</v>
      </c>
      <c r="F2528" s="16">
        <v>2026</v>
      </c>
      <c r="J2528" s="17">
        <v>0</v>
      </c>
      <c r="M2528" s="17">
        <f t="shared" si="163"/>
        <v>0</v>
      </c>
      <c r="N2528" s="16" t="s">
        <v>4516</v>
      </c>
      <c r="Q2528" s="16">
        <f t="shared" si="165"/>
        <v>12</v>
      </c>
      <c r="R2528" s="16" t="s">
        <v>4517</v>
      </c>
      <c r="T2528" s="16">
        <f t="shared" si="164"/>
        <v>1</v>
      </c>
    </row>
    <row r="2529" spans="1:20" x14ac:dyDescent="0.2">
      <c r="A2529" s="1">
        <v>2525</v>
      </c>
      <c r="B2529" s="24" t="s">
        <v>485</v>
      </c>
      <c r="C2529" s="24" t="s">
        <v>2828</v>
      </c>
      <c r="D2529" s="30"/>
      <c r="E2529" s="29">
        <v>2011</v>
      </c>
      <c r="F2529" s="16">
        <v>2026</v>
      </c>
      <c r="J2529" s="17">
        <v>0</v>
      </c>
      <c r="M2529" s="17">
        <f t="shared" si="163"/>
        <v>0</v>
      </c>
      <c r="N2529" s="16" t="s">
        <v>4516</v>
      </c>
      <c r="Q2529" s="16">
        <f t="shared" si="165"/>
        <v>15</v>
      </c>
      <c r="R2529" s="16" t="s">
        <v>4517</v>
      </c>
      <c r="T2529" s="16">
        <f t="shared" si="164"/>
        <v>1</v>
      </c>
    </row>
    <row r="2530" spans="1:20" x14ac:dyDescent="0.2">
      <c r="A2530" s="1">
        <v>2526</v>
      </c>
      <c r="B2530" s="24" t="s">
        <v>2850</v>
      </c>
      <c r="C2530" s="24" t="s">
        <v>994</v>
      </c>
      <c r="D2530" s="30"/>
      <c r="E2530" s="29">
        <v>2007</v>
      </c>
      <c r="F2530" s="16">
        <v>2026</v>
      </c>
      <c r="J2530" s="17">
        <v>0</v>
      </c>
      <c r="M2530" s="17">
        <f t="shared" si="163"/>
        <v>0</v>
      </c>
      <c r="N2530" s="16" t="s">
        <v>4516</v>
      </c>
      <c r="Q2530" s="16">
        <f t="shared" si="165"/>
        <v>19</v>
      </c>
      <c r="R2530" s="16" t="s">
        <v>4517</v>
      </c>
      <c r="T2530" s="16">
        <f t="shared" si="164"/>
        <v>1</v>
      </c>
    </row>
    <row r="2531" spans="1:20" x14ac:dyDescent="0.2">
      <c r="A2531" s="1">
        <v>2527</v>
      </c>
      <c r="B2531" s="24" t="s">
        <v>2661</v>
      </c>
      <c r="C2531" s="24" t="s">
        <v>2562</v>
      </c>
      <c r="D2531" s="30"/>
      <c r="E2531" s="29">
        <v>2010</v>
      </c>
      <c r="F2531" s="16">
        <v>2026</v>
      </c>
      <c r="I2531" s="17">
        <v>0</v>
      </c>
      <c r="M2531" s="17">
        <f t="shared" si="163"/>
        <v>0</v>
      </c>
      <c r="N2531" s="16" t="s">
        <v>4516</v>
      </c>
      <c r="Q2531" s="16">
        <f t="shared" si="165"/>
        <v>16</v>
      </c>
      <c r="R2531" s="16" t="s">
        <v>4517</v>
      </c>
      <c r="T2531" s="16">
        <f t="shared" si="164"/>
        <v>1</v>
      </c>
    </row>
    <row r="2532" spans="1:20" x14ac:dyDescent="0.2">
      <c r="A2532" s="1">
        <v>2528</v>
      </c>
      <c r="B2532" s="24" t="s">
        <v>2661</v>
      </c>
      <c r="C2532" s="28" t="s">
        <v>997</v>
      </c>
      <c r="D2532" s="30"/>
      <c r="E2532" s="29">
        <v>2009</v>
      </c>
      <c r="F2532" s="16">
        <v>2026</v>
      </c>
      <c r="K2532" s="17">
        <v>0</v>
      </c>
      <c r="M2532" s="17">
        <f t="shared" si="163"/>
        <v>0</v>
      </c>
      <c r="N2532" s="16" t="s">
        <v>4516</v>
      </c>
      <c r="Q2532" s="16">
        <f t="shared" si="165"/>
        <v>17</v>
      </c>
      <c r="R2532" s="16" t="s">
        <v>4517</v>
      </c>
      <c r="T2532" s="16">
        <f t="shared" si="164"/>
        <v>1</v>
      </c>
    </row>
    <row r="2533" spans="1:20" x14ac:dyDescent="0.2">
      <c r="A2533" s="1">
        <v>2529</v>
      </c>
      <c r="B2533" s="24" t="s">
        <v>1426</v>
      </c>
      <c r="C2533" s="24" t="s">
        <v>1161</v>
      </c>
      <c r="D2533" s="30"/>
      <c r="E2533" s="29">
        <v>2014</v>
      </c>
      <c r="F2533" s="16">
        <v>2026</v>
      </c>
      <c r="K2533" s="17">
        <v>0</v>
      </c>
      <c r="M2533" s="17">
        <f t="shared" si="163"/>
        <v>0</v>
      </c>
      <c r="N2533" s="16" t="s">
        <v>4516</v>
      </c>
      <c r="Q2533" s="16">
        <f t="shared" si="165"/>
        <v>12</v>
      </c>
      <c r="R2533" s="16" t="s">
        <v>4517</v>
      </c>
      <c r="T2533" s="16">
        <f t="shared" si="164"/>
        <v>1</v>
      </c>
    </row>
    <row r="2534" spans="1:20" x14ac:dyDescent="0.2">
      <c r="A2534" s="1">
        <v>2530</v>
      </c>
      <c r="B2534" s="24" t="s">
        <v>1426</v>
      </c>
      <c r="C2534" s="24" t="s">
        <v>1097</v>
      </c>
      <c r="D2534" s="30"/>
      <c r="E2534" s="29">
        <v>2014</v>
      </c>
      <c r="F2534" s="16">
        <v>2026</v>
      </c>
      <c r="K2534" s="17">
        <v>0</v>
      </c>
      <c r="M2534" s="17">
        <f t="shared" si="163"/>
        <v>0</v>
      </c>
      <c r="N2534" s="16" t="s">
        <v>4516</v>
      </c>
      <c r="Q2534" s="16">
        <f t="shared" si="165"/>
        <v>12</v>
      </c>
      <c r="R2534" s="16" t="s">
        <v>4517</v>
      </c>
      <c r="T2534" s="16">
        <f t="shared" si="164"/>
        <v>1</v>
      </c>
    </row>
    <row r="2535" spans="1:20" x14ac:dyDescent="0.2">
      <c r="A2535" s="1">
        <v>2531</v>
      </c>
      <c r="B2535" s="24" t="s">
        <v>221</v>
      </c>
      <c r="C2535" s="24" t="s">
        <v>2662</v>
      </c>
      <c r="D2535" s="30"/>
      <c r="E2535" s="29">
        <v>2015</v>
      </c>
      <c r="F2535" s="16">
        <v>2026</v>
      </c>
      <c r="I2535" s="17">
        <v>0</v>
      </c>
      <c r="M2535" s="17">
        <f t="shared" si="163"/>
        <v>0</v>
      </c>
      <c r="N2535" s="16" t="s">
        <v>4516</v>
      </c>
      <c r="Q2535" s="16">
        <f t="shared" si="165"/>
        <v>11</v>
      </c>
      <c r="R2535" s="16" t="s">
        <v>4517</v>
      </c>
      <c r="T2535" s="16">
        <f t="shared" si="164"/>
        <v>1</v>
      </c>
    </row>
    <row r="2536" spans="1:20" x14ac:dyDescent="0.2">
      <c r="A2536" s="1">
        <v>2532</v>
      </c>
      <c r="B2536" s="16" t="s">
        <v>2789</v>
      </c>
      <c r="C2536" s="16" t="s">
        <v>332</v>
      </c>
      <c r="D2536" s="30"/>
      <c r="E2536" s="30">
        <v>2007</v>
      </c>
      <c r="F2536" s="16">
        <v>2026</v>
      </c>
      <c r="I2536" s="17">
        <v>0</v>
      </c>
      <c r="M2536" s="17">
        <f t="shared" si="163"/>
        <v>0</v>
      </c>
      <c r="N2536" s="16" t="s">
        <v>4516</v>
      </c>
      <c r="Q2536" s="16">
        <f t="shared" si="165"/>
        <v>19</v>
      </c>
      <c r="R2536" s="16" t="s">
        <v>4517</v>
      </c>
      <c r="T2536" s="16">
        <f t="shared" si="164"/>
        <v>1</v>
      </c>
    </row>
    <row r="2537" spans="1:20" x14ac:dyDescent="0.2">
      <c r="A2537" s="1">
        <v>2533</v>
      </c>
      <c r="B2537" s="24" t="s">
        <v>2669</v>
      </c>
      <c r="C2537" s="24" t="s">
        <v>260</v>
      </c>
      <c r="D2537" s="30"/>
      <c r="E2537" s="29">
        <v>2013</v>
      </c>
      <c r="F2537" s="16">
        <v>2026</v>
      </c>
      <c r="I2537" s="17">
        <v>0</v>
      </c>
      <c r="M2537" s="17">
        <f t="shared" si="163"/>
        <v>0</v>
      </c>
      <c r="N2537" s="16" t="s">
        <v>4516</v>
      </c>
      <c r="Q2537" s="16">
        <f t="shared" si="165"/>
        <v>13</v>
      </c>
      <c r="R2537" s="16" t="s">
        <v>4517</v>
      </c>
      <c r="T2537" s="16">
        <f t="shared" si="164"/>
        <v>1</v>
      </c>
    </row>
    <row r="2538" spans="1:20" x14ac:dyDescent="0.2">
      <c r="A2538" s="1">
        <v>2534</v>
      </c>
      <c r="B2538" s="24" t="s">
        <v>2669</v>
      </c>
      <c r="C2538" s="24" t="s">
        <v>2670</v>
      </c>
      <c r="D2538" s="30"/>
      <c r="E2538" s="29">
        <v>2013</v>
      </c>
      <c r="F2538" s="16">
        <v>2026</v>
      </c>
      <c r="I2538" s="17">
        <v>0</v>
      </c>
      <c r="M2538" s="17">
        <f t="shared" si="163"/>
        <v>0</v>
      </c>
      <c r="N2538" s="16" t="s">
        <v>4516</v>
      </c>
      <c r="Q2538" s="16">
        <f t="shared" si="165"/>
        <v>13</v>
      </c>
      <c r="R2538" s="16" t="s">
        <v>4517</v>
      </c>
      <c r="T2538" s="16">
        <f t="shared" si="164"/>
        <v>1</v>
      </c>
    </row>
    <row r="2539" spans="1:20" x14ac:dyDescent="0.2">
      <c r="A2539" s="1">
        <v>2535</v>
      </c>
      <c r="B2539" s="24" t="s">
        <v>454</v>
      </c>
      <c r="C2539" s="24" t="s">
        <v>1398</v>
      </c>
      <c r="D2539" s="30"/>
      <c r="E2539" s="29">
        <v>2007</v>
      </c>
      <c r="F2539" s="16">
        <v>2026</v>
      </c>
      <c r="L2539" s="17">
        <v>0</v>
      </c>
      <c r="M2539" s="17">
        <f t="shared" si="163"/>
        <v>0</v>
      </c>
      <c r="N2539" s="16" t="s">
        <v>4516</v>
      </c>
      <c r="Q2539" s="16">
        <f t="shared" si="165"/>
        <v>19</v>
      </c>
      <c r="R2539" s="16" t="s">
        <v>4517</v>
      </c>
      <c r="T2539" s="16">
        <f t="shared" si="164"/>
        <v>1</v>
      </c>
    </row>
    <row r="2540" spans="1:20" x14ac:dyDescent="0.2">
      <c r="A2540" s="1">
        <v>2536</v>
      </c>
      <c r="B2540" s="24" t="s">
        <v>1202</v>
      </c>
      <c r="C2540" s="24" t="s">
        <v>1125</v>
      </c>
      <c r="D2540" s="28" t="s">
        <v>2925</v>
      </c>
      <c r="E2540" s="29">
        <v>2008</v>
      </c>
      <c r="F2540" s="16">
        <v>2026</v>
      </c>
      <c r="G2540" s="17">
        <v>0</v>
      </c>
      <c r="M2540" s="17">
        <f t="shared" si="163"/>
        <v>0</v>
      </c>
      <c r="N2540" s="16" t="s">
        <v>4516</v>
      </c>
      <c r="Q2540" s="16">
        <f t="shared" si="165"/>
        <v>18</v>
      </c>
      <c r="R2540" s="16" t="s">
        <v>4517</v>
      </c>
      <c r="T2540" s="16">
        <f t="shared" si="164"/>
        <v>1</v>
      </c>
    </row>
    <row r="2541" spans="1:20" x14ac:dyDescent="0.2">
      <c r="A2541" s="1">
        <v>2537</v>
      </c>
      <c r="B2541" s="16" t="s">
        <v>701</v>
      </c>
      <c r="C2541" s="16" t="s">
        <v>2662</v>
      </c>
      <c r="D2541" s="30"/>
      <c r="E2541" s="30">
        <v>2009</v>
      </c>
      <c r="F2541" s="16">
        <v>2026</v>
      </c>
      <c r="I2541" s="17">
        <v>0</v>
      </c>
      <c r="M2541" s="17">
        <f t="shared" si="163"/>
        <v>0</v>
      </c>
      <c r="N2541" s="16" t="s">
        <v>4516</v>
      </c>
      <c r="Q2541" s="16">
        <f t="shared" si="165"/>
        <v>17</v>
      </c>
      <c r="R2541" s="16" t="s">
        <v>4517</v>
      </c>
      <c r="T2541" s="16">
        <f t="shared" si="164"/>
        <v>1</v>
      </c>
    </row>
    <row r="2542" spans="1:20" x14ac:dyDescent="0.2">
      <c r="A2542" s="1">
        <v>2538</v>
      </c>
      <c r="B2542" s="1" t="s">
        <v>647</v>
      </c>
      <c r="C2542" s="1" t="s">
        <v>391</v>
      </c>
      <c r="D2542" s="27" t="s">
        <v>1737</v>
      </c>
      <c r="E2542" s="30">
        <v>2017</v>
      </c>
      <c r="F2542" s="16">
        <v>2026</v>
      </c>
      <c r="G2542" s="17"/>
      <c r="H2542" s="17"/>
      <c r="I2542" s="17"/>
      <c r="J2542" s="17"/>
      <c r="K2542" s="17"/>
      <c r="L2542" s="17">
        <v>4.1944444444444444E-2</v>
      </c>
      <c r="M2542" s="17">
        <f t="shared" si="163"/>
        <v>4.1944444444444444E-2</v>
      </c>
      <c r="N2542" s="16" t="s">
        <v>4516</v>
      </c>
      <c r="P2542" s="17"/>
      <c r="Q2542" s="16">
        <f t="shared" si="165"/>
        <v>9</v>
      </c>
      <c r="R2542" s="16" t="s">
        <v>4517</v>
      </c>
      <c r="S2542" s="16"/>
      <c r="T2542" s="16">
        <f t="shared" si="164"/>
        <v>1</v>
      </c>
    </row>
    <row r="2543" spans="1:20" x14ac:dyDescent="0.2">
      <c r="A2543" s="1">
        <v>2539</v>
      </c>
      <c r="B2543" s="24" t="s">
        <v>2526</v>
      </c>
      <c r="C2543" s="24" t="s">
        <v>849</v>
      </c>
      <c r="D2543" s="30"/>
      <c r="E2543" s="29">
        <v>2009</v>
      </c>
      <c r="F2543" s="16">
        <v>2026</v>
      </c>
      <c r="L2543" s="17">
        <v>0</v>
      </c>
      <c r="M2543" s="17">
        <f t="shared" si="163"/>
        <v>0</v>
      </c>
      <c r="N2543" s="16" t="s">
        <v>4516</v>
      </c>
      <c r="Q2543" s="16">
        <f t="shared" si="165"/>
        <v>17</v>
      </c>
      <c r="R2543" s="16" t="s">
        <v>4517</v>
      </c>
      <c r="T2543" s="16">
        <f t="shared" si="164"/>
        <v>1</v>
      </c>
    </row>
    <row r="2544" spans="1:20" x14ac:dyDescent="0.2">
      <c r="A2544" s="1">
        <v>2540</v>
      </c>
      <c r="B2544" s="24" t="s">
        <v>1230</v>
      </c>
      <c r="C2544" s="24" t="s">
        <v>168</v>
      </c>
      <c r="D2544" s="30"/>
      <c r="E2544" s="29">
        <v>2007</v>
      </c>
      <c r="F2544" s="16">
        <v>2026</v>
      </c>
      <c r="I2544" s="17">
        <v>0</v>
      </c>
      <c r="M2544" s="17">
        <f t="shared" si="163"/>
        <v>0</v>
      </c>
      <c r="N2544" s="16" t="s">
        <v>4516</v>
      </c>
      <c r="Q2544" s="16">
        <f t="shared" si="165"/>
        <v>19</v>
      </c>
      <c r="R2544" s="16" t="s">
        <v>4517</v>
      </c>
      <c r="T2544" s="16">
        <f t="shared" si="164"/>
        <v>1</v>
      </c>
    </row>
    <row r="2545" spans="1:20" x14ac:dyDescent="0.2">
      <c r="A2545" s="1">
        <v>2541</v>
      </c>
      <c r="B2545" s="24" t="s">
        <v>2734</v>
      </c>
      <c r="C2545" s="24" t="s">
        <v>2735</v>
      </c>
      <c r="D2545" s="30"/>
      <c r="E2545" s="29">
        <v>2010</v>
      </c>
      <c r="F2545" s="16">
        <v>2026</v>
      </c>
      <c r="I2545" s="17">
        <v>0</v>
      </c>
      <c r="M2545" s="17">
        <f t="shared" si="163"/>
        <v>0</v>
      </c>
      <c r="N2545" s="16" t="s">
        <v>4516</v>
      </c>
      <c r="Q2545" s="16">
        <f t="shared" si="165"/>
        <v>16</v>
      </c>
      <c r="R2545" s="16" t="s">
        <v>4517</v>
      </c>
      <c r="T2545" s="16">
        <f t="shared" si="164"/>
        <v>1</v>
      </c>
    </row>
    <row r="2546" spans="1:20" x14ac:dyDescent="0.2">
      <c r="A2546" s="1">
        <v>2542</v>
      </c>
      <c r="B2546" s="24" t="s">
        <v>2737</v>
      </c>
      <c r="C2546" s="24" t="s">
        <v>1249</v>
      </c>
      <c r="D2546" s="30"/>
      <c r="E2546" s="29">
        <v>2010</v>
      </c>
      <c r="F2546" s="16">
        <v>2026</v>
      </c>
      <c r="I2546" s="17">
        <v>0</v>
      </c>
      <c r="M2546" s="17">
        <f t="shared" si="163"/>
        <v>0</v>
      </c>
      <c r="N2546" s="16" t="s">
        <v>4516</v>
      </c>
      <c r="Q2546" s="16">
        <f t="shared" si="165"/>
        <v>16</v>
      </c>
      <c r="R2546" s="16" t="s">
        <v>4517</v>
      </c>
      <c r="T2546" s="16">
        <f t="shared" si="164"/>
        <v>1</v>
      </c>
    </row>
    <row r="2547" spans="1:20" x14ac:dyDescent="0.2">
      <c r="A2547" s="1">
        <v>2543</v>
      </c>
      <c r="B2547" s="24" t="s">
        <v>1424</v>
      </c>
      <c r="C2547" s="24" t="s">
        <v>2562</v>
      </c>
      <c r="D2547" s="30"/>
      <c r="E2547" s="29">
        <v>2010</v>
      </c>
      <c r="F2547" s="16">
        <v>2026</v>
      </c>
      <c r="I2547" s="17">
        <v>0</v>
      </c>
      <c r="M2547" s="17">
        <f t="shared" si="163"/>
        <v>0</v>
      </c>
      <c r="N2547" s="16" t="s">
        <v>4516</v>
      </c>
      <c r="Q2547" s="16">
        <f t="shared" si="165"/>
        <v>16</v>
      </c>
      <c r="R2547" s="16" t="s">
        <v>4517</v>
      </c>
      <c r="T2547" s="16">
        <f t="shared" si="164"/>
        <v>1</v>
      </c>
    </row>
    <row r="2548" spans="1:20" x14ac:dyDescent="0.2">
      <c r="A2548" s="1">
        <v>2544</v>
      </c>
      <c r="B2548" s="24" t="s">
        <v>1927</v>
      </c>
      <c r="C2548" s="24" t="s">
        <v>1414</v>
      </c>
      <c r="D2548" s="30"/>
      <c r="E2548" s="29">
        <v>2007</v>
      </c>
      <c r="F2548" s="16">
        <v>2026</v>
      </c>
      <c r="I2548" s="17">
        <v>0</v>
      </c>
      <c r="M2548" s="17">
        <f t="shared" si="163"/>
        <v>0</v>
      </c>
      <c r="N2548" s="16" t="s">
        <v>4516</v>
      </c>
      <c r="Q2548" s="16">
        <f t="shared" si="165"/>
        <v>19</v>
      </c>
      <c r="R2548" s="16" t="s">
        <v>4517</v>
      </c>
      <c r="T2548" s="16">
        <f t="shared" si="164"/>
        <v>1</v>
      </c>
    </row>
    <row r="2549" spans="1:20" x14ac:dyDescent="0.2">
      <c r="A2549" s="1">
        <v>2545</v>
      </c>
      <c r="B2549" s="24" t="s">
        <v>2750</v>
      </c>
      <c r="C2549" s="24" t="s">
        <v>1396</v>
      </c>
      <c r="D2549" s="30"/>
      <c r="E2549" s="29">
        <v>2010</v>
      </c>
      <c r="F2549" s="16">
        <v>2026</v>
      </c>
      <c r="I2549" s="17">
        <v>0</v>
      </c>
      <c r="M2549" s="17">
        <f t="shared" si="163"/>
        <v>0</v>
      </c>
      <c r="N2549" s="16" t="s">
        <v>4516</v>
      </c>
      <c r="Q2549" s="16">
        <f t="shared" si="165"/>
        <v>16</v>
      </c>
      <c r="R2549" s="16" t="s">
        <v>4517</v>
      </c>
      <c r="T2549" s="16">
        <f t="shared" si="164"/>
        <v>1</v>
      </c>
    </row>
    <row r="2550" spans="1:20" x14ac:dyDescent="0.2">
      <c r="B2550" s="24"/>
      <c r="C2550" s="24"/>
      <c r="E2550" s="25"/>
      <c r="G2550" s="16">
        <f>(COUNT(G4:G2549))</f>
        <v>1623</v>
      </c>
      <c r="H2550" s="16">
        <f t="shared" ref="H2550:L2550" si="166">(COUNT(H4:H2549))</f>
        <v>1528</v>
      </c>
      <c r="I2550" s="16">
        <f t="shared" si="166"/>
        <v>1970</v>
      </c>
      <c r="J2550" s="16">
        <f t="shared" si="166"/>
        <v>1563</v>
      </c>
      <c r="K2550" s="16">
        <f t="shared" si="166"/>
        <v>1551</v>
      </c>
      <c r="L2550" s="16">
        <f t="shared" si="166"/>
        <v>1700</v>
      </c>
      <c r="M2550" s="35">
        <f>SUM(M5:M2549)</f>
        <v>364.97928240740708</v>
      </c>
    </row>
    <row r="2551" spans="1:20" x14ac:dyDescent="0.2">
      <c r="B2551" s="24"/>
      <c r="C2551" s="24"/>
      <c r="E2551" s="25"/>
      <c r="I2551" s="17"/>
      <c r="J2551" s="17"/>
      <c r="L2551" s="17"/>
      <c r="M2551" s="17"/>
    </row>
    <row r="2552" spans="1:20" x14ac:dyDescent="0.2">
      <c r="B2552" s="24"/>
      <c r="C2552" s="24"/>
      <c r="E2552" s="25"/>
      <c r="G2552" s="16">
        <f>SUM(G2550*G4)</f>
        <v>18015.3</v>
      </c>
      <c r="H2552" s="16">
        <f>SUM(H2550*H4)</f>
        <v>17419.2</v>
      </c>
      <c r="I2552" s="16">
        <f t="shared" ref="I2552:L2552" si="167">SUM(I2550*I4)</f>
        <v>19109</v>
      </c>
      <c r="J2552" s="16">
        <f t="shared" si="167"/>
        <v>18912.3</v>
      </c>
      <c r="K2552" s="16">
        <f t="shared" si="167"/>
        <v>15199.800000000001</v>
      </c>
      <c r="L2552" s="16">
        <f t="shared" si="167"/>
        <v>17340</v>
      </c>
      <c r="M2552" s="17"/>
    </row>
    <row r="2553" spans="1:20" x14ac:dyDescent="0.2">
      <c r="B2553" s="24"/>
      <c r="C2553" s="24"/>
      <c r="E2553" s="25"/>
      <c r="M2553" s="17"/>
    </row>
    <row r="2554" spans="1:20" x14ac:dyDescent="0.2">
      <c r="B2554" s="24"/>
      <c r="C2554" s="24"/>
      <c r="E2554" s="25"/>
      <c r="L2554" s="16">
        <f>SUM(G2552:L2552)</f>
        <v>105995.6</v>
      </c>
      <c r="M2554" s="17"/>
    </row>
    <row r="2555" spans="1:20" x14ac:dyDescent="0.2">
      <c r="B2555" s="24"/>
      <c r="C2555" s="24"/>
      <c r="E2555" s="25"/>
      <c r="M2555" s="17"/>
    </row>
    <row r="2556" spans="1:20" x14ac:dyDescent="0.2">
      <c r="B2556" s="24"/>
      <c r="C2556" s="24"/>
      <c r="E2556" s="25"/>
      <c r="M2556" s="17"/>
    </row>
    <row r="2557" spans="1:20" x14ac:dyDescent="0.2">
      <c r="B2557" s="24"/>
      <c r="C2557" s="24"/>
      <c r="E2557" s="25"/>
      <c r="G2557" s="17"/>
      <c r="M2557" s="17"/>
    </row>
    <row r="2558" spans="1:20" x14ac:dyDescent="0.2">
      <c r="B2558" s="24"/>
      <c r="C2558" s="24"/>
      <c r="E2558" s="25"/>
      <c r="M2558" s="17"/>
    </row>
    <row r="2559" spans="1:20" x14ac:dyDescent="0.2">
      <c r="B2559" s="24"/>
      <c r="C2559" s="24"/>
      <c r="E2559" s="25"/>
      <c r="G2559" s="17"/>
      <c r="M2559" s="17"/>
    </row>
    <row r="2560" spans="1:20" x14ac:dyDescent="0.2">
      <c r="B2560" s="24"/>
      <c r="C2560" s="24"/>
      <c r="E2560" s="25"/>
      <c r="L2560" s="17"/>
      <c r="M2560" s="17"/>
    </row>
    <row r="2561" spans="2:14" x14ac:dyDescent="0.2">
      <c r="B2561" s="24"/>
      <c r="C2561" s="24"/>
      <c r="E2561" s="25"/>
      <c r="M2561" s="17"/>
    </row>
    <row r="2562" spans="2:14" x14ac:dyDescent="0.2">
      <c r="B2562" s="24"/>
      <c r="C2562" s="24"/>
      <c r="E2562" s="25"/>
      <c r="M2562" s="17"/>
    </row>
    <row r="2563" spans="2:14" x14ac:dyDescent="0.2">
      <c r="B2563" s="24"/>
      <c r="C2563" s="24"/>
      <c r="E2563" s="25"/>
      <c r="M2563" s="17"/>
    </row>
    <row r="2564" spans="2:14" x14ac:dyDescent="0.2">
      <c r="B2564" s="24"/>
      <c r="C2564" s="24"/>
      <c r="E2564" s="25"/>
      <c r="M2564" s="17"/>
    </row>
    <row r="2565" spans="2:14" x14ac:dyDescent="0.2">
      <c r="B2565" s="24"/>
      <c r="C2565" s="24"/>
      <c r="E2565" s="25"/>
      <c r="M2565" s="17"/>
    </row>
    <row r="2566" spans="2:14" x14ac:dyDescent="0.2">
      <c r="B2566" s="24"/>
      <c r="C2566" s="24"/>
      <c r="E2566" s="25"/>
      <c r="L2566" s="17"/>
      <c r="M2566" s="17"/>
    </row>
    <row r="2567" spans="2:14" x14ac:dyDescent="0.2">
      <c r="B2567" s="24"/>
      <c r="C2567" s="24"/>
      <c r="E2567" s="26"/>
      <c r="M2567" s="17"/>
    </row>
    <row r="2568" spans="2:14" x14ac:dyDescent="0.2">
      <c r="M2568" s="17"/>
    </row>
    <row r="2569" spans="2:14" x14ac:dyDescent="0.2">
      <c r="B2569" s="24"/>
      <c r="C2569" s="24"/>
      <c r="E2569" s="25"/>
      <c r="L2569" s="17"/>
      <c r="M2569" s="17"/>
    </row>
    <row r="2570" spans="2:14" x14ac:dyDescent="0.2">
      <c r="B2570" s="24"/>
      <c r="C2570" s="24"/>
      <c r="E2570" s="25"/>
      <c r="M2570" s="17"/>
    </row>
    <row r="2571" spans="2:14" x14ac:dyDescent="0.2">
      <c r="B2571" s="24"/>
      <c r="C2571" s="24"/>
      <c r="E2571" s="25"/>
      <c r="M2571" s="17"/>
    </row>
    <row r="2572" spans="2:14" x14ac:dyDescent="0.2">
      <c r="B2572" s="24"/>
      <c r="C2572" s="24"/>
      <c r="E2572" s="25"/>
      <c r="L2572" s="17"/>
      <c r="M2572" s="17"/>
    </row>
    <row r="2573" spans="2:14" x14ac:dyDescent="0.2">
      <c r="M2573" s="17"/>
    </row>
    <row r="2574" spans="2:14" x14ac:dyDescent="0.2">
      <c r="B2574" s="24"/>
      <c r="C2574" s="24"/>
      <c r="E2574" s="25"/>
      <c r="M2574" s="17"/>
    </row>
    <row r="2575" spans="2:14" x14ac:dyDescent="0.2">
      <c r="B2575" s="24"/>
      <c r="C2575" s="24"/>
      <c r="E2575" s="25"/>
      <c r="G2575" s="17"/>
      <c r="H2575" s="17"/>
      <c r="M2575" s="17"/>
    </row>
    <row r="2576" spans="2:14" x14ac:dyDescent="0.2">
      <c r="B2576" s="24"/>
      <c r="C2576" s="24"/>
      <c r="E2576" s="25"/>
      <c r="M2576" s="17"/>
      <c r="N2576" s="24"/>
    </row>
    <row r="2577" spans="2:14" x14ac:dyDescent="0.2">
      <c r="B2577" s="24"/>
      <c r="C2577" s="24"/>
      <c r="E2577" s="25"/>
      <c r="H2577" s="17"/>
      <c r="M2577" s="17"/>
    </row>
    <row r="2578" spans="2:14" x14ac:dyDescent="0.2">
      <c r="B2578" s="24"/>
      <c r="C2578" s="24"/>
      <c r="E2578" s="25"/>
      <c r="K2578" s="17"/>
      <c r="M2578" s="17"/>
    </row>
    <row r="2579" spans="2:14" x14ac:dyDescent="0.2">
      <c r="B2579" s="24"/>
      <c r="C2579" s="24"/>
      <c r="E2579" s="25"/>
      <c r="M2579" s="17"/>
    </row>
    <row r="2580" spans="2:14" x14ac:dyDescent="0.2">
      <c r="B2580" s="24"/>
      <c r="C2580" s="24"/>
      <c r="E2580" s="25"/>
      <c r="L2580" s="17"/>
      <c r="M2580" s="17"/>
    </row>
    <row r="2581" spans="2:14" x14ac:dyDescent="0.2">
      <c r="B2581" s="24"/>
      <c r="C2581" s="24"/>
      <c r="E2581" s="25"/>
      <c r="L2581" s="17"/>
      <c r="M2581" s="17"/>
    </row>
    <row r="2582" spans="2:14" x14ac:dyDescent="0.2">
      <c r="B2582" s="24"/>
      <c r="C2582" s="24"/>
      <c r="E2582" s="25"/>
      <c r="M2582" s="17"/>
    </row>
    <row r="2583" spans="2:14" x14ac:dyDescent="0.2">
      <c r="B2583" s="24"/>
      <c r="C2583" s="24"/>
      <c r="E2583" s="25"/>
      <c r="M2583" s="17"/>
    </row>
    <row r="2584" spans="2:14" x14ac:dyDescent="0.2">
      <c r="B2584" s="24"/>
      <c r="C2584" s="24"/>
      <c r="E2584" s="25"/>
      <c r="M2584" s="17"/>
    </row>
    <row r="2585" spans="2:14" x14ac:dyDescent="0.2">
      <c r="B2585" s="24"/>
      <c r="C2585" s="24"/>
      <c r="E2585" s="25"/>
      <c r="M2585" s="17"/>
    </row>
    <row r="2586" spans="2:14" x14ac:dyDescent="0.2">
      <c r="B2586" s="24"/>
      <c r="C2586" s="24"/>
      <c r="E2586" s="25"/>
      <c r="M2586" s="17"/>
    </row>
    <row r="2587" spans="2:14" x14ac:dyDescent="0.2">
      <c r="B2587" s="24"/>
      <c r="C2587" s="24"/>
      <c r="E2587" s="25"/>
      <c r="M2587" s="17"/>
    </row>
    <row r="2588" spans="2:14" x14ac:dyDescent="0.2">
      <c r="B2588" s="24"/>
      <c r="C2588" s="24"/>
      <c r="E2588" s="25"/>
      <c r="M2588" s="17"/>
    </row>
    <row r="2589" spans="2:14" x14ac:dyDescent="0.2">
      <c r="B2589" s="24"/>
      <c r="C2589" s="24"/>
      <c r="E2589" s="25"/>
      <c r="M2589" s="17"/>
    </row>
    <row r="2590" spans="2:14" x14ac:dyDescent="0.2">
      <c r="B2590" s="24"/>
      <c r="C2590" s="24"/>
      <c r="D2590" s="24"/>
      <c r="E2590" s="25"/>
      <c r="M2590" s="17"/>
      <c r="N2590" s="24"/>
    </row>
    <row r="2591" spans="2:14" x14ac:dyDescent="0.2">
      <c r="B2591" s="24"/>
      <c r="C2591" s="24"/>
      <c r="E2591" s="25"/>
      <c r="M2591" s="17"/>
    </row>
    <row r="2592" spans="2:14" x14ac:dyDescent="0.2">
      <c r="B2592" s="24"/>
      <c r="C2592" s="24"/>
      <c r="E2592" s="25"/>
      <c r="M2592" s="17"/>
    </row>
    <row r="2593" spans="2:14" x14ac:dyDescent="0.2">
      <c r="B2593" s="24"/>
      <c r="C2593" s="24"/>
      <c r="E2593" s="25"/>
      <c r="M2593" s="17"/>
    </row>
    <row r="2594" spans="2:14" x14ac:dyDescent="0.2">
      <c r="B2594" s="24"/>
      <c r="C2594" s="24"/>
      <c r="E2594" s="25"/>
      <c r="M2594" s="17"/>
    </row>
    <row r="2595" spans="2:14" x14ac:dyDescent="0.2">
      <c r="B2595" s="24"/>
      <c r="C2595" s="24"/>
      <c r="E2595" s="25"/>
      <c r="J2595" s="17"/>
      <c r="M2595" s="17"/>
      <c r="N2595" s="24"/>
    </row>
    <row r="2596" spans="2:14" x14ac:dyDescent="0.2">
      <c r="B2596" s="24"/>
      <c r="C2596" s="24"/>
      <c r="E2596" s="25"/>
      <c r="M2596" s="17"/>
    </row>
    <row r="2597" spans="2:14" x14ac:dyDescent="0.2">
      <c r="B2597" s="24"/>
      <c r="C2597" s="24"/>
      <c r="E2597" s="25"/>
      <c r="M2597" s="17"/>
    </row>
    <row r="2598" spans="2:14" x14ac:dyDescent="0.2">
      <c r="B2598" s="24"/>
      <c r="C2598" s="24"/>
      <c r="E2598" s="25"/>
      <c r="M2598" s="17"/>
    </row>
    <row r="2599" spans="2:14" x14ac:dyDescent="0.2">
      <c r="B2599" s="24"/>
      <c r="C2599" s="24"/>
      <c r="E2599" s="25"/>
      <c r="M2599" s="17"/>
    </row>
    <row r="2600" spans="2:14" x14ac:dyDescent="0.2">
      <c r="B2600" s="24"/>
      <c r="C2600" s="24"/>
      <c r="E2600" s="26"/>
      <c r="M2600" s="17"/>
    </row>
    <row r="2601" spans="2:14" x14ac:dyDescent="0.2">
      <c r="B2601" s="24"/>
      <c r="C2601" s="24"/>
      <c r="E2601" s="25"/>
      <c r="M2601" s="17"/>
    </row>
    <row r="2602" spans="2:14" x14ac:dyDescent="0.2">
      <c r="B2602" s="24"/>
      <c r="C2602" s="24"/>
      <c r="E2602" s="25"/>
      <c r="M2602" s="17"/>
    </row>
    <row r="2603" spans="2:14" x14ac:dyDescent="0.2">
      <c r="M2603" s="17"/>
    </row>
    <row r="2604" spans="2:14" x14ac:dyDescent="0.2">
      <c r="B2604" s="24"/>
      <c r="C2604" s="24"/>
      <c r="E2604" s="25"/>
      <c r="M2604" s="17"/>
    </row>
    <row r="2605" spans="2:14" x14ac:dyDescent="0.2">
      <c r="B2605" s="24"/>
      <c r="C2605" s="24"/>
      <c r="E2605" s="25"/>
      <c r="M2605" s="17"/>
    </row>
    <row r="2606" spans="2:14" x14ac:dyDescent="0.2">
      <c r="B2606" s="24"/>
      <c r="C2606" s="24"/>
      <c r="E2606" s="25"/>
      <c r="G2606" s="17"/>
      <c r="M2606" s="17"/>
    </row>
    <row r="2607" spans="2:14" x14ac:dyDescent="0.2">
      <c r="B2607" s="24"/>
      <c r="C2607" s="24"/>
      <c r="E2607" s="25"/>
      <c r="G2607" s="17"/>
      <c r="M2607" s="17"/>
    </row>
    <row r="2608" spans="2:14" x14ac:dyDescent="0.2">
      <c r="B2608" s="24"/>
      <c r="C2608" s="24"/>
      <c r="E2608" s="25"/>
      <c r="M2608" s="17"/>
    </row>
    <row r="2609" spans="2:14" x14ac:dyDescent="0.2">
      <c r="B2609" s="24"/>
      <c r="C2609" s="24"/>
      <c r="E2609" s="25"/>
      <c r="M2609" s="17"/>
    </row>
    <row r="2610" spans="2:14" x14ac:dyDescent="0.2">
      <c r="B2610" s="24"/>
      <c r="C2610" s="24"/>
      <c r="E2610" s="25"/>
      <c r="M2610" s="17"/>
    </row>
    <row r="2611" spans="2:14" x14ac:dyDescent="0.2">
      <c r="B2611" s="24"/>
      <c r="C2611" s="24"/>
      <c r="E2611" s="25"/>
      <c r="M2611" s="17"/>
    </row>
    <row r="2612" spans="2:14" x14ac:dyDescent="0.2">
      <c r="B2612" s="24"/>
      <c r="C2612" s="24"/>
      <c r="E2612" s="25"/>
      <c r="M2612" s="17"/>
    </row>
    <row r="2613" spans="2:14" x14ac:dyDescent="0.2">
      <c r="I2613" s="17"/>
      <c r="M2613" s="17"/>
    </row>
    <row r="2614" spans="2:14" x14ac:dyDescent="0.2">
      <c r="M2614" s="17"/>
    </row>
    <row r="2615" spans="2:14" x14ac:dyDescent="0.2">
      <c r="B2615" s="24"/>
      <c r="C2615" s="24"/>
      <c r="E2615" s="25"/>
      <c r="K2615" s="17"/>
      <c r="M2615" s="17"/>
    </row>
    <row r="2616" spans="2:14" x14ac:dyDescent="0.2">
      <c r="B2616" s="24"/>
      <c r="C2616" s="24"/>
      <c r="E2616" s="25"/>
      <c r="M2616" s="17"/>
    </row>
    <row r="2617" spans="2:14" x14ac:dyDescent="0.2">
      <c r="B2617" s="24"/>
      <c r="C2617" s="24"/>
      <c r="E2617" s="25"/>
      <c r="M2617" s="17"/>
    </row>
    <row r="2618" spans="2:14" x14ac:dyDescent="0.2">
      <c r="B2618" s="24"/>
      <c r="C2618" s="24"/>
      <c r="E2618" s="25"/>
      <c r="K2618" s="17"/>
      <c r="M2618" s="17"/>
    </row>
    <row r="2619" spans="2:14" x14ac:dyDescent="0.2">
      <c r="B2619" s="24"/>
      <c r="C2619" s="24"/>
      <c r="D2619" s="24"/>
      <c r="E2619" s="25"/>
      <c r="M2619" s="17"/>
      <c r="N2619" s="24"/>
    </row>
    <row r="2620" spans="2:14" x14ac:dyDescent="0.2">
      <c r="B2620" s="24"/>
      <c r="C2620" s="24"/>
      <c r="E2620" s="25"/>
      <c r="G2620" s="17"/>
      <c r="M2620" s="17"/>
    </row>
    <row r="2621" spans="2:14" x14ac:dyDescent="0.2">
      <c r="B2621" s="24"/>
      <c r="C2621" s="24"/>
      <c r="E2621" s="25"/>
      <c r="M2621" s="17"/>
    </row>
    <row r="2622" spans="2:14" x14ac:dyDescent="0.2">
      <c r="B2622" s="24"/>
      <c r="C2622" s="24"/>
      <c r="E2622" s="25"/>
      <c r="M2622" s="17"/>
    </row>
    <row r="2623" spans="2:14" x14ac:dyDescent="0.2">
      <c r="B2623" s="24"/>
      <c r="C2623" s="24"/>
      <c r="E2623" s="25"/>
      <c r="K2623" s="17"/>
      <c r="M2623" s="17"/>
    </row>
    <row r="2624" spans="2:14" x14ac:dyDescent="0.2">
      <c r="B2624" s="24"/>
      <c r="C2624" s="24"/>
      <c r="E2624" s="25"/>
      <c r="M2624" s="17"/>
    </row>
    <row r="2625" spans="2:14" x14ac:dyDescent="0.2">
      <c r="B2625" s="24"/>
      <c r="C2625" s="24"/>
      <c r="E2625" s="25"/>
      <c r="K2625" s="17"/>
      <c r="M2625" s="17"/>
    </row>
    <row r="2626" spans="2:14" x14ac:dyDescent="0.2">
      <c r="B2626" s="24"/>
      <c r="C2626" s="24"/>
      <c r="E2626" s="25"/>
      <c r="M2626" s="17"/>
    </row>
    <row r="2627" spans="2:14" x14ac:dyDescent="0.2">
      <c r="B2627" s="24"/>
      <c r="C2627" s="24"/>
      <c r="E2627" s="25"/>
      <c r="K2627" s="17"/>
      <c r="M2627" s="17"/>
    </row>
    <row r="2628" spans="2:14" x14ac:dyDescent="0.2">
      <c r="B2628" s="24"/>
      <c r="C2628" s="24"/>
      <c r="E2628" s="25"/>
      <c r="M2628" s="17"/>
    </row>
    <row r="2629" spans="2:14" x14ac:dyDescent="0.2">
      <c r="M2629" s="17"/>
    </row>
    <row r="2630" spans="2:14" x14ac:dyDescent="0.2">
      <c r="B2630" s="24"/>
      <c r="C2630" s="24"/>
      <c r="E2630" s="25"/>
      <c r="M2630" s="17"/>
    </row>
    <row r="2631" spans="2:14" x14ac:dyDescent="0.2">
      <c r="B2631" s="24"/>
      <c r="C2631" s="24"/>
      <c r="E2631" s="25"/>
      <c r="J2631" s="17"/>
      <c r="M2631" s="17"/>
    </row>
    <row r="2632" spans="2:14" x14ac:dyDescent="0.2">
      <c r="B2632" s="24"/>
      <c r="C2632" s="24"/>
      <c r="E2632" s="25"/>
      <c r="M2632" s="17"/>
      <c r="N2632" s="24"/>
    </row>
    <row r="2633" spans="2:14" x14ac:dyDescent="0.2">
      <c r="B2633" s="24"/>
      <c r="C2633" s="24"/>
      <c r="E2633" s="25"/>
      <c r="M2633" s="17"/>
    </row>
    <row r="2634" spans="2:14" x14ac:dyDescent="0.2">
      <c r="B2634" s="24"/>
      <c r="C2634" s="24"/>
      <c r="E2634" s="25"/>
      <c r="M2634" s="17"/>
    </row>
    <row r="2635" spans="2:14" x14ac:dyDescent="0.2">
      <c r="M2635" s="17"/>
    </row>
    <row r="2636" spans="2:14" x14ac:dyDescent="0.2">
      <c r="B2636" s="24"/>
      <c r="C2636" s="24"/>
      <c r="E2636" s="25"/>
      <c r="K2636" s="17"/>
      <c r="M2636" s="17"/>
    </row>
    <row r="2637" spans="2:14" x14ac:dyDescent="0.2">
      <c r="M2637" s="17"/>
    </row>
    <row r="2638" spans="2:14" x14ac:dyDescent="0.2">
      <c r="B2638" s="24"/>
      <c r="C2638" s="24"/>
      <c r="E2638" s="26"/>
      <c r="M2638" s="17"/>
    </row>
    <row r="2639" spans="2:14" x14ac:dyDescent="0.2">
      <c r="B2639" s="24"/>
      <c r="C2639" s="24"/>
      <c r="E2639" s="25"/>
      <c r="M2639" s="17"/>
      <c r="N2639" s="24"/>
    </row>
    <row r="2640" spans="2:14" x14ac:dyDescent="0.2">
      <c r="B2640" s="24"/>
      <c r="C2640" s="24"/>
      <c r="E2640" s="25"/>
      <c r="K2640" s="17"/>
      <c r="M2640" s="17"/>
    </row>
    <row r="2641" spans="2:14" x14ac:dyDescent="0.2">
      <c r="B2641" s="24"/>
      <c r="C2641" s="24"/>
      <c r="E2641" s="25"/>
      <c r="K2641" s="17"/>
      <c r="M2641" s="17"/>
    </row>
    <row r="2642" spans="2:14" x14ac:dyDescent="0.2">
      <c r="B2642" s="24"/>
      <c r="C2642" s="24"/>
      <c r="E2642" s="25"/>
      <c r="K2642" s="17"/>
      <c r="M2642" s="17"/>
    </row>
    <row r="2643" spans="2:14" x14ac:dyDescent="0.2">
      <c r="B2643" s="24"/>
      <c r="C2643" s="24"/>
      <c r="E2643" s="25"/>
      <c r="K2643" s="17"/>
      <c r="M2643" s="17"/>
    </row>
    <row r="2644" spans="2:14" x14ac:dyDescent="0.2">
      <c r="B2644" s="24"/>
      <c r="C2644" s="24"/>
      <c r="E2644" s="25"/>
      <c r="K2644" s="17"/>
      <c r="M2644" s="17"/>
    </row>
    <row r="2645" spans="2:14" x14ac:dyDescent="0.2">
      <c r="B2645" s="24"/>
      <c r="C2645" s="24"/>
      <c r="E2645" s="25"/>
      <c r="G2645" s="17"/>
      <c r="M2645" s="17"/>
    </row>
    <row r="2646" spans="2:14" x14ac:dyDescent="0.2">
      <c r="B2646" s="24"/>
      <c r="C2646" s="24"/>
      <c r="E2646" s="25"/>
      <c r="M2646" s="17"/>
    </row>
    <row r="2647" spans="2:14" x14ac:dyDescent="0.2">
      <c r="B2647" s="24"/>
      <c r="C2647" s="24"/>
      <c r="D2647" s="24"/>
      <c r="E2647" s="25"/>
      <c r="M2647" s="17"/>
      <c r="N2647" s="24"/>
    </row>
    <row r="2648" spans="2:14" x14ac:dyDescent="0.2">
      <c r="B2648" s="24"/>
      <c r="C2648" s="24"/>
      <c r="E2648" s="25"/>
      <c r="M2648" s="17"/>
    </row>
    <row r="2649" spans="2:14" x14ac:dyDescent="0.2">
      <c r="B2649" s="24"/>
      <c r="C2649" s="24"/>
      <c r="E2649" s="25"/>
      <c r="M2649" s="17"/>
    </row>
    <row r="2650" spans="2:14" x14ac:dyDescent="0.2">
      <c r="B2650" s="24"/>
      <c r="C2650" s="24"/>
      <c r="E2650" s="25"/>
      <c r="K2650" s="17"/>
      <c r="M2650" s="17"/>
    </row>
    <row r="2651" spans="2:14" x14ac:dyDescent="0.2">
      <c r="B2651" s="24"/>
      <c r="C2651" s="24"/>
      <c r="D2651" s="24"/>
      <c r="E2651" s="25"/>
      <c r="M2651" s="17"/>
      <c r="N2651" s="24"/>
    </row>
    <row r="2652" spans="2:14" x14ac:dyDescent="0.2">
      <c r="B2652" s="24"/>
      <c r="C2652" s="24"/>
      <c r="E2652" s="25"/>
      <c r="M2652" s="17"/>
    </row>
    <row r="2653" spans="2:14" x14ac:dyDescent="0.2">
      <c r="M2653" s="17"/>
    </row>
    <row r="2654" spans="2:14" x14ac:dyDescent="0.2">
      <c r="B2654" s="24"/>
      <c r="C2654" s="24"/>
      <c r="E2654" s="25"/>
      <c r="G2654" s="17"/>
      <c r="M2654" s="17"/>
    </row>
    <row r="2655" spans="2:14" x14ac:dyDescent="0.2">
      <c r="B2655" s="24"/>
      <c r="C2655" s="24"/>
      <c r="E2655" s="25"/>
      <c r="K2655" s="17"/>
      <c r="M2655" s="17"/>
    </row>
    <row r="2656" spans="2:14" x14ac:dyDescent="0.2">
      <c r="B2656" s="24"/>
      <c r="C2656" s="24"/>
      <c r="E2656" s="25"/>
      <c r="K2656" s="17"/>
      <c r="M2656" s="17"/>
    </row>
    <row r="2657" spans="2:14" x14ac:dyDescent="0.2">
      <c r="B2657" s="24"/>
      <c r="C2657" s="24"/>
      <c r="E2657" s="25"/>
      <c r="M2657" s="17"/>
    </row>
    <row r="2658" spans="2:14" x14ac:dyDescent="0.2">
      <c r="B2658" s="24"/>
      <c r="C2658" s="24"/>
      <c r="E2658" s="25"/>
      <c r="M2658" s="17"/>
    </row>
    <row r="2659" spans="2:14" x14ac:dyDescent="0.2">
      <c r="B2659" s="24"/>
      <c r="C2659" s="24"/>
      <c r="E2659" s="25"/>
      <c r="M2659" s="17"/>
    </row>
    <row r="2660" spans="2:14" x14ac:dyDescent="0.2">
      <c r="B2660" s="24"/>
      <c r="C2660" s="24"/>
      <c r="E2660" s="25"/>
      <c r="M2660" s="17"/>
    </row>
    <row r="2661" spans="2:14" x14ac:dyDescent="0.2">
      <c r="B2661" s="24"/>
      <c r="C2661" s="24"/>
      <c r="E2661" s="25"/>
      <c r="K2661" s="17"/>
      <c r="M2661" s="17"/>
    </row>
    <row r="2662" spans="2:14" x14ac:dyDescent="0.2">
      <c r="B2662" s="24"/>
      <c r="C2662" s="24"/>
      <c r="E2662" s="25"/>
      <c r="M2662" s="17"/>
    </row>
    <row r="2663" spans="2:14" x14ac:dyDescent="0.2">
      <c r="B2663" s="24"/>
      <c r="C2663" s="24"/>
      <c r="E2663" s="25"/>
      <c r="M2663" s="17"/>
    </row>
    <row r="2664" spans="2:14" x14ac:dyDescent="0.2">
      <c r="B2664" s="24"/>
      <c r="C2664" s="24"/>
      <c r="E2664" s="25"/>
      <c r="K2664" s="17"/>
      <c r="M2664" s="17"/>
    </row>
    <row r="2665" spans="2:14" x14ac:dyDescent="0.2">
      <c r="B2665" s="24"/>
      <c r="C2665" s="24"/>
      <c r="E2665" s="25"/>
      <c r="M2665" s="17"/>
    </row>
    <row r="2666" spans="2:14" x14ac:dyDescent="0.2">
      <c r="B2666" s="24"/>
      <c r="C2666" s="24"/>
      <c r="E2666" s="25"/>
      <c r="K2666" s="17"/>
      <c r="M2666" s="17"/>
    </row>
    <row r="2667" spans="2:14" x14ac:dyDescent="0.2">
      <c r="B2667" s="24"/>
      <c r="C2667" s="24"/>
      <c r="E2667" s="25"/>
      <c r="M2667" s="17"/>
    </row>
    <row r="2668" spans="2:14" x14ac:dyDescent="0.2">
      <c r="B2668" s="24"/>
      <c r="C2668" s="24"/>
      <c r="E2668" s="25"/>
      <c r="K2668" s="17"/>
      <c r="M2668" s="17"/>
    </row>
    <row r="2669" spans="2:14" x14ac:dyDescent="0.2">
      <c r="B2669" s="24"/>
      <c r="C2669" s="24"/>
      <c r="E2669" s="25"/>
      <c r="M2669" s="17"/>
    </row>
    <row r="2670" spans="2:14" x14ac:dyDescent="0.2">
      <c r="B2670" s="24"/>
      <c r="C2670" s="24"/>
      <c r="E2670" s="25"/>
      <c r="K2670" s="17"/>
      <c r="M2670" s="17"/>
    </row>
    <row r="2671" spans="2:14" x14ac:dyDescent="0.2">
      <c r="B2671" s="24"/>
      <c r="C2671" s="24"/>
      <c r="E2671" s="25"/>
      <c r="M2671" s="17"/>
    </row>
    <row r="2672" spans="2:14" x14ac:dyDescent="0.2">
      <c r="B2672" s="24"/>
      <c r="C2672" s="24"/>
      <c r="E2672" s="25"/>
      <c r="M2672" s="17"/>
      <c r="N2672" s="24"/>
    </row>
    <row r="2673" spans="2:14" x14ac:dyDescent="0.2">
      <c r="B2673" s="24"/>
      <c r="C2673" s="24"/>
      <c r="E2673" s="25"/>
      <c r="M2673" s="17"/>
    </row>
    <row r="2674" spans="2:14" x14ac:dyDescent="0.2">
      <c r="M2674" s="17"/>
    </row>
    <row r="2675" spans="2:14" x14ac:dyDescent="0.2">
      <c r="B2675" s="24"/>
      <c r="C2675" s="24"/>
      <c r="E2675" s="26"/>
      <c r="K2675" s="17"/>
      <c r="M2675" s="17"/>
    </row>
    <row r="2676" spans="2:14" x14ac:dyDescent="0.2">
      <c r="M2676" s="17"/>
    </row>
    <row r="2677" spans="2:14" x14ac:dyDescent="0.2">
      <c r="B2677" s="24"/>
      <c r="C2677" s="24"/>
      <c r="E2677" s="25"/>
      <c r="K2677" s="17"/>
      <c r="M2677" s="17"/>
    </row>
    <row r="2678" spans="2:14" x14ac:dyDescent="0.2">
      <c r="B2678" s="24"/>
      <c r="C2678" s="24"/>
      <c r="E2678" s="25"/>
      <c r="M2678" s="17"/>
    </row>
    <row r="2679" spans="2:14" x14ac:dyDescent="0.2">
      <c r="B2679" s="24"/>
      <c r="C2679" s="24"/>
      <c r="E2679" s="25"/>
      <c r="M2679" s="17"/>
    </row>
    <row r="2680" spans="2:14" x14ac:dyDescent="0.2">
      <c r="B2680" s="24"/>
      <c r="C2680" s="24"/>
      <c r="E2680" s="25"/>
      <c r="M2680" s="17"/>
      <c r="N2680" s="24"/>
    </row>
    <row r="2681" spans="2:14" x14ac:dyDescent="0.2">
      <c r="B2681" s="24"/>
      <c r="C2681" s="24"/>
      <c r="E2681" s="25"/>
      <c r="G2681" s="17"/>
      <c r="M2681" s="17"/>
    </row>
    <row r="2682" spans="2:14" x14ac:dyDescent="0.2">
      <c r="B2682" s="24"/>
      <c r="C2682" s="24"/>
      <c r="E2682" s="25"/>
      <c r="M2682" s="17"/>
    </row>
    <row r="2683" spans="2:14" x14ac:dyDescent="0.2">
      <c r="B2683" s="24"/>
      <c r="C2683" s="24"/>
      <c r="E2683" s="25"/>
      <c r="K2683" s="17"/>
      <c r="M2683" s="17"/>
    </row>
    <row r="2684" spans="2:14" x14ac:dyDescent="0.2">
      <c r="B2684" s="24"/>
      <c r="C2684" s="24"/>
      <c r="E2684" s="25"/>
      <c r="M2684" s="17"/>
    </row>
    <row r="2685" spans="2:14" x14ac:dyDescent="0.2">
      <c r="B2685" s="24"/>
      <c r="C2685" s="24"/>
      <c r="E2685" s="26"/>
      <c r="K2685" s="17"/>
      <c r="M2685" s="17"/>
    </row>
    <row r="2686" spans="2:14" x14ac:dyDescent="0.2">
      <c r="M2686" s="17"/>
    </row>
    <row r="2687" spans="2:14" x14ac:dyDescent="0.2">
      <c r="B2687" s="24"/>
      <c r="C2687" s="24"/>
      <c r="E2687" s="25"/>
      <c r="J2687" s="17"/>
      <c r="M2687" s="17"/>
      <c r="N2687" s="24"/>
    </row>
    <row r="2688" spans="2:14" x14ac:dyDescent="0.2">
      <c r="B2688" s="24"/>
      <c r="C2688" s="24"/>
      <c r="E2688" s="25"/>
      <c r="K2688" s="17"/>
      <c r="M2688" s="17"/>
    </row>
    <row r="2689" spans="2:14" x14ac:dyDescent="0.2">
      <c r="B2689" s="24"/>
      <c r="C2689" s="24"/>
      <c r="E2689" s="25"/>
      <c r="M2689" s="17"/>
    </row>
    <row r="2690" spans="2:14" x14ac:dyDescent="0.2">
      <c r="B2690" s="24"/>
      <c r="C2690" s="24"/>
      <c r="E2690" s="25"/>
      <c r="M2690" s="17"/>
    </row>
    <row r="2691" spans="2:14" x14ac:dyDescent="0.2">
      <c r="M2691" s="17"/>
    </row>
    <row r="2692" spans="2:14" x14ac:dyDescent="0.2">
      <c r="B2692" s="24"/>
      <c r="C2692" s="24"/>
      <c r="E2692" s="25"/>
      <c r="K2692" s="17"/>
      <c r="M2692" s="17"/>
    </row>
    <row r="2693" spans="2:14" x14ac:dyDescent="0.2">
      <c r="B2693" s="24"/>
      <c r="C2693" s="24"/>
      <c r="E2693" s="25"/>
      <c r="M2693" s="17"/>
    </row>
    <row r="2694" spans="2:14" x14ac:dyDescent="0.2">
      <c r="B2694" s="24"/>
      <c r="C2694" s="24"/>
      <c r="E2694" s="25"/>
      <c r="M2694" s="17"/>
    </row>
    <row r="2695" spans="2:14" x14ac:dyDescent="0.2">
      <c r="B2695" s="24"/>
      <c r="C2695" s="24"/>
      <c r="E2695" s="25"/>
      <c r="M2695" s="17"/>
    </row>
    <row r="2696" spans="2:14" x14ac:dyDescent="0.2">
      <c r="B2696" s="24"/>
      <c r="C2696" s="24"/>
      <c r="E2696" s="25"/>
      <c r="G2696" s="17"/>
      <c r="M2696" s="17"/>
    </row>
    <row r="2697" spans="2:14" x14ac:dyDescent="0.2">
      <c r="B2697" s="24"/>
      <c r="C2697" s="24"/>
      <c r="E2697" s="25"/>
      <c r="M2697" s="17"/>
    </row>
    <row r="2698" spans="2:14" x14ac:dyDescent="0.2">
      <c r="B2698" s="24"/>
      <c r="C2698" s="24"/>
      <c r="D2698" s="24"/>
      <c r="E2698" s="25"/>
      <c r="M2698" s="17"/>
      <c r="N2698" s="24"/>
    </row>
    <row r="2699" spans="2:14" x14ac:dyDescent="0.2">
      <c r="B2699" s="24"/>
      <c r="C2699" s="24"/>
      <c r="E2699" s="25"/>
      <c r="M2699" s="17"/>
    </row>
    <row r="2700" spans="2:14" x14ac:dyDescent="0.2">
      <c r="B2700" s="24"/>
      <c r="C2700" s="24"/>
      <c r="E2700" s="25"/>
      <c r="M2700" s="17"/>
    </row>
    <row r="2701" spans="2:14" x14ac:dyDescent="0.2">
      <c r="B2701" s="24"/>
      <c r="C2701" s="24"/>
      <c r="E2701" s="25"/>
      <c r="M2701" s="17"/>
    </row>
    <row r="2702" spans="2:14" x14ac:dyDescent="0.2">
      <c r="B2702" s="24"/>
      <c r="C2702" s="24"/>
      <c r="E2702" s="25"/>
      <c r="M2702" s="17"/>
    </row>
    <row r="2703" spans="2:14" x14ac:dyDescent="0.2">
      <c r="B2703" s="24"/>
      <c r="C2703" s="24"/>
      <c r="E2703" s="25"/>
      <c r="M2703" s="17"/>
    </row>
    <row r="2704" spans="2:14" x14ac:dyDescent="0.2">
      <c r="B2704" s="24"/>
      <c r="C2704" s="24"/>
      <c r="E2704" s="25"/>
      <c r="M2704" s="17"/>
    </row>
    <row r="2705" spans="2:14" x14ac:dyDescent="0.2">
      <c r="B2705" s="24"/>
      <c r="C2705" s="24"/>
      <c r="E2705" s="25"/>
      <c r="M2705" s="17"/>
    </row>
    <row r="2706" spans="2:14" x14ac:dyDescent="0.2">
      <c r="B2706" s="24"/>
      <c r="C2706" s="24"/>
      <c r="E2706" s="25"/>
      <c r="M2706" s="17"/>
    </row>
    <row r="2707" spans="2:14" x14ac:dyDescent="0.2">
      <c r="B2707" s="24"/>
      <c r="C2707" s="24"/>
      <c r="E2707" s="25"/>
      <c r="M2707" s="17"/>
    </row>
    <row r="2708" spans="2:14" x14ac:dyDescent="0.2">
      <c r="B2708" s="24"/>
      <c r="C2708" s="24"/>
      <c r="E2708" s="25"/>
      <c r="M2708" s="17"/>
      <c r="N2708" s="24"/>
    </row>
    <row r="2709" spans="2:14" x14ac:dyDescent="0.2">
      <c r="B2709" s="24"/>
      <c r="C2709" s="24"/>
      <c r="E2709" s="25"/>
      <c r="M2709" s="17"/>
    </row>
    <row r="2710" spans="2:14" x14ac:dyDescent="0.2">
      <c r="B2710" s="24"/>
      <c r="C2710" s="24"/>
      <c r="E2710" s="25"/>
      <c r="M2710" s="17"/>
    </row>
    <row r="2711" spans="2:14" x14ac:dyDescent="0.2">
      <c r="B2711" s="24"/>
      <c r="C2711" s="24"/>
      <c r="E2711" s="25"/>
      <c r="M2711" s="17"/>
    </row>
    <row r="2712" spans="2:14" x14ac:dyDescent="0.2">
      <c r="B2712" s="24"/>
      <c r="C2712" s="24"/>
      <c r="E2712" s="25"/>
      <c r="M2712" s="17"/>
    </row>
    <row r="2713" spans="2:14" x14ac:dyDescent="0.2">
      <c r="B2713" s="24"/>
      <c r="C2713" s="24"/>
      <c r="E2713" s="25"/>
      <c r="M2713" s="17"/>
      <c r="N2713" s="24"/>
    </row>
    <row r="2714" spans="2:14" x14ac:dyDescent="0.2">
      <c r="B2714" s="24"/>
      <c r="C2714" s="24"/>
      <c r="E2714" s="25"/>
      <c r="M2714" s="17"/>
    </row>
    <row r="2715" spans="2:14" x14ac:dyDescent="0.2">
      <c r="B2715" s="24"/>
      <c r="C2715" s="24"/>
      <c r="E2715" s="25"/>
      <c r="M2715" s="17"/>
    </row>
    <row r="2716" spans="2:14" x14ac:dyDescent="0.2">
      <c r="B2716" s="24"/>
      <c r="C2716" s="24"/>
      <c r="E2716" s="25"/>
      <c r="M2716" s="17"/>
    </row>
    <row r="2717" spans="2:14" x14ac:dyDescent="0.2">
      <c r="B2717" s="24"/>
      <c r="C2717" s="24"/>
      <c r="E2717" s="25"/>
      <c r="M2717" s="17"/>
    </row>
    <row r="2718" spans="2:14" x14ac:dyDescent="0.2">
      <c r="B2718" s="24"/>
      <c r="C2718" s="24"/>
      <c r="E2718" s="25"/>
      <c r="M2718" s="17"/>
    </row>
    <row r="2719" spans="2:14" x14ac:dyDescent="0.2">
      <c r="B2719" s="24"/>
      <c r="C2719" s="24"/>
      <c r="E2719" s="25"/>
      <c r="M2719" s="17"/>
    </row>
    <row r="2720" spans="2:14" x14ac:dyDescent="0.2">
      <c r="B2720" s="24"/>
      <c r="C2720" s="24"/>
      <c r="E2720" s="25"/>
      <c r="M2720" s="17"/>
    </row>
    <row r="2721" spans="2:14" x14ac:dyDescent="0.2">
      <c r="B2721" s="24"/>
      <c r="C2721" s="24"/>
      <c r="E2721" s="25"/>
      <c r="M2721" s="17"/>
    </row>
    <row r="2722" spans="2:14" x14ac:dyDescent="0.2">
      <c r="B2722" s="24"/>
      <c r="C2722" s="24"/>
      <c r="E2722" s="25"/>
      <c r="M2722" s="17"/>
    </row>
    <row r="2723" spans="2:14" x14ac:dyDescent="0.2">
      <c r="B2723" s="24"/>
      <c r="C2723" s="24"/>
      <c r="E2723" s="25"/>
      <c r="M2723" s="17"/>
    </row>
    <row r="2724" spans="2:14" x14ac:dyDescent="0.2">
      <c r="B2724" s="24"/>
      <c r="C2724" s="24"/>
      <c r="E2724" s="25"/>
      <c r="M2724" s="17"/>
    </row>
    <row r="2725" spans="2:14" x14ac:dyDescent="0.2">
      <c r="B2725" s="24"/>
      <c r="C2725" s="24"/>
      <c r="E2725" s="25"/>
      <c r="L2725" s="17"/>
      <c r="M2725" s="17"/>
    </row>
    <row r="2726" spans="2:14" x14ac:dyDescent="0.2">
      <c r="B2726" s="24"/>
      <c r="C2726" s="24"/>
      <c r="E2726" s="25"/>
      <c r="M2726" s="17"/>
    </row>
    <row r="2727" spans="2:14" x14ac:dyDescent="0.2">
      <c r="B2727" s="24"/>
      <c r="C2727" s="24"/>
      <c r="E2727" s="26"/>
      <c r="M2727" s="17"/>
    </row>
    <row r="2728" spans="2:14" x14ac:dyDescent="0.2">
      <c r="B2728" s="24"/>
      <c r="C2728" s="24"/>
      <c r="E2728" s="25"/>
      <c r="M2728" s="17"/>
    </row>
    <row r="2729" spans="2:14" x14ac:dyDescent="0.2">
      <c r="B2729" s="24"/>
      <c r="C2729" s="24"/>
      <c r="E2729" s="25"/>
      <c r="M2729" s="17"/>
    </row>
    <row r="2730" spans="2:14" x14ac:dyDescent="0.2">
      <c r="B2730" s="24"/>
      <c r="C2730" s="24"/>
      <c r="E2730" s="25"/>
      <c r="K2730" s="17"/>
      <c r="M2730" s="17"/>
    </row>
    <row r="2731" spans="2:14" x14ac:dyDescent="0.2">
      <c r="B2731" s="24"/>
      <c r="C2731" s="24"/>
      <c r="E2731" s="25"/>
      <c r="M2731" s="17"/>
    </row>
    <row r="2732" spans="2:14" x14ac:dyDescent="0.2">
      <c r="B2732" s="24"/>
      <c r="C2732" s="24"/>
      <c r="E2732" s="25"/>
      <c r="M2732" s="17"/>
    </row>
    <row r="2733" spans="2:14" x14ac:dyDescent="0.2">
      <c r="B2733" s="24"/>
      <c r="C2733" s="24"/>
      <c r="D2733" s="24"/>
      <c r="E2733" s="25"/>
      <c r="M2733" s="17"/>
      <c r="N2733" s="24"/>
    </row>
    <row r="2734" spans="2:14" x14ac:dyDescent="0.2">
      <c r="B2734" s="24"/>
      <c r="C2734" s="24"/>
      <c r="E2734" s="25"/>
      <c r="M2734" s="17"/>
    </row>
    <row r="2735" spans="2:14" x14ac:dyDescent="0.2">
      <c r="B2735" s="24"/>
      <c r="C2735" s="24"/>
      <c r="E2735" s="25"/>
      <c r="K2735" s="17"/>
      <c r="M2735" s="17"/>
    </row>
    <row r="2736" spans="2:14" x14ac:dyDescent="0.2">
      <c r="B2736" s="24"/>
      <c r="C2736" s="24"/>
      <c r="E2736" s="25"/>
      <c r="M2736" s="17"/>
    </row>
    <row r="2737" spans="2:14" x14ac:dyDescent="0.2">
      <c r="B2737" s="24"/>
      <c r="C2737" s="24"/>
      <c r="E2737" s="25"/>
      <c r="K2737" s="17"/>
      <c r="M2737" s="17"/>
    </row>
    <row r="2738" spans="2:14" x14ac:dyDescent="0.2">
      <c r="M2738" s="17"/>
    </row>
    <row r="2739" spans="2:14" x14ac:dyDescent="0.2">
      <c r="M2739" s="17"/>
    </row>
    <row r="2740" spans="2:14" x14ac:dyDescent="0.2">
      <c r="M2740" s="17"/>
    </row>
    <row r="2741" spans="2:14" x14ac:dyDescent="0.2">
      <c r="M2741" s="17"/>
    </row>
    <row r="2742" spans="2:14" x14ac:dyDescent="0.2">
      <c r="B2742" s="24"/>
      <c r="C2742" s="24"/>
      <c r="E2742" s="25"/>
      <c r="K2742" s="17"/>
      <c r="M2742" s="17"/>
    </row>
    <row r="2743" spans="2:14" x14ac:dyDescent="0.2">
      <c r="B2743" s="24"/>
      <c r="C2743" s="24"/>
      <c r="E2743" s="25"/>
      <c r="M2743" s="17"/>
    </row>
    <row r="2744" spans="2:14" x14ac:dyDescent="0.2">
      <c r="B2744" s="24"/>
      <c r="C2744" s="24"/>
      <c r="E2744" s="25"/>
      <c r="M2744" s="17"/>
    </row>
    <row r="2745" spans="2:14" x14ac:dyDescent="0.2">
      <c r="B2745" s="24"/>
      <c r="C2745" s="24"/>
      <c r="E2745" s="25"/>
      <c r="M2745" s="17"/>
    </row>
    <row r="2746" spans="2:14" x14ac:dyDescent="0.2">
      <c r="B2746" s="24"/>
      <c r="C2746" s="24"/>
      <c r="E2746" s="25"/>
      <c r="M2746" s="17"/>
    </row>
    <row r="2747" spans="2:14" x14ac:dyDescent="0.2">
      <c r="B2747" s="24"/>
      <c r="C2747" s="24"/>
      <c r="E2747" s="25"/>
      <c r="K2747" s="17"/>
      <c r="M2747" s="17"/>
    </row>
    <row r="2748" spans="2:14" x14ac:dyDescent="0.2">
      <c r="B2748" s="24"/>
      <c r="C2748" s="24"/>
      <c r="E2748" s="25"/>
      <c r="G2748" s="17"/>
      <c r="M2748" s="17"/>
    </row>
    <row r="2749" spans="2:14" x14ac:dyDescent="0.2">
      <c r="B2749" s="24"/>
      <c r="C2749" s="24"/>
      <c r="E2749" s="25"/>
      <c r="M2749" s="17"/>
    </row>
    <row r="2750" spans="2:14" x14ac:dyDescent="0.2">
      <c r="B2750" s="24"/>
      <c r="C2750" s="24"/>
      <c r="E2750" s="26"/>
      <c r="M2750" s="17"/>
    </row>
    <row r="2751" spans="2:14" x14ac:dyDescent="0.2">
      <c r="B2751" s="24"/>
      <c r="C2751" s="24"/>
      <c r="D2751" s="24"/>
      <c r="E2751" s="25"/>
      <c r="M2751" s="17"/>
      <c r="N2751" s="24"/>
    </row>
    <row r="2752" spans="2:14" x14ac:dyDescent="0.2">
      <c r="B2752" s="24"/>
      <c r="C2752" s="24"/>
      <c r="E2752" s="25"/>
      <c r="G2752" s="17"/>
      <c r="M2752" s="17"/>
    </row>
    <row r="2753" spans="2:14" x14ac:dyDescent="0.2">
      <c r="B2753" s="24"/>
      <c r="C2753" s="24"/>
      <c r="E2753" s="25"/>
      <c r="K2753" s="17"/>
      <c r="M2753" s="17"/>
    </row>
    <row r="2754" spans="2:14" x14ac:dyDescent="0.2">
      <c r="B2754" s="24"/>
      <c r="C2754" s="24"/>
      <c r="E2754" s="25"/>
      <c r="M2754" s="17"/>
      <c r="N2754" s="24"/>
    </row>
    <row r="2755" spans="2:14" x14ac:dyDescent="0.2">
      <c r="B2755" s="24"/>
      <c r="C2755" s="24"/>
      <c r="E2755" s="25"/>
      <c r="M2755" s="17"/>
    </row>
    <row r="2756" spans="2:14" x14ac:dyDescent="0.2">
      <c r="B2756" s="24"/>
      <c r="C2756" s="24"/>
      <c r="D2756" s="24"/>
      <c r="E2756" s="25"/>
      <c r="M2756" s="17"/>
      <c r="N2756" s="24"/>
    </row>
    <row r="2757" spans="2:14" x14ac:dyDescent="0.2">
      <c r="B2757" s="24"/>
      <c r="C2757" s="24"/>
      <c r="E2757" s="25"/>
      <c r="M2757" s="17"/>
    </row>
    <row r="2758" spans="2:14" x14ac:dyDescent="0.2">
      <c r="B2758" s="24"/>
      <c r="C2758" s="24"/>
      <c r="E2758" s="25"/>
      <c r="K2758" s="17"/>
      <c r="M2758" s="17"/>
    </row>
    <row r="2759" spans="2:14" x14ac:dyDescent="0.2">
      <c r="B2759" s="24"/>
      <c r="C2759" s="24"/>
      <c r="E2759" s="25"/>
      <c r="M2759" s="17"/>
    </row>
    <row r="2760" spans="2:14" x14ac:dyDescent="0.2">
      <c r="B2760" s="24"/>
      <c r="C2760" s="24"/>
      <c r="E2760" s="25"/>
      <c r="M2760" s="17"/>
    </row>
    <row r="2761" spans="2:14" x14ac:dyDescent="0.2">
      <c r="B2761" s="24"/>
      <c r="C2761" s="24"/>
      <c r="E2761" s="25"/>
      <c r="M2761" s="17"/>
    </row>
    <row r="2762" spans="2:14" x14ac:dyDescent="0.2">
      <c r="B2762" s="24"/>
      <c r="C2762" s="24"/>
      <c r="E2762" s="25"/>
      <c r="G2762" s="17"/>
      <c r="M2762" s="17"/>
    </row>
    <row r="2763" spans="2:14" x14ac:dyDescent="0.2">
      <c r="B2763" s="24"/>
      <c r="C2763" s="24"/>
      <c r="E2763" s="25"/>
      <c r="M2763" s="17"/>
    </row>
    <row r="2764" spans="2:14" x14ac:dyDescent="0.2">
      <c r="B2764" s="24"/>
      <c r="C2764" s="24"/>
      <c r="E2764" s="25"/>
      <c r="M2764" s="17"/>
    </row>
    <row r="2765" spans="2:14" x14ac:dyDescent="0.2">
      <c r="B2765" s="24"/>
      <c r="C2765" s="24"/>
      <c r="E2765" s="25"/>
      <c r="G2765" s="17"/>
      <c r="M2765" s="17"/>
    </row>
    <row r="2766" spans="2:14" x14ac:dyDescent="0.2">
      <c r="B2766" s="24"/>
      <c r="C2766" s="24"/>
      <c r="E2766" s="25"/>
      <c r="K2766" s="17"/>
      <c r="M2766" s="17"/>
    </row>
    <row r="2767" spans="2:14" x14ac:dyDescent="0.2">
      <c r="B2767" s="24"/>
      <c r="C2767" s="24"/>
      <c r="E2767" s="25"/>
      <c r="K2767" s="17"/>
      <c r="M2767" s="17"/>
    </row>
    <row r="2768" spans="2:14" ht="12.75" customHeight="1" x14ac:dyDescent="0.2">
      <c r="B2768" s="24"/>
      <c r="C2768" s="24"/>
      <c r="E2768" s="25"/>
      <c r="M2768" s="17"/>
    </row>
    <row r="2769" spans="2:14" x14ac:dyDescent="0.2">
      <c r="B2769" s="24"/>
      <c r="C2769" s="24"/>
      <c r="E2769" s="25"/>
      <c r="M2769" s="17"/>
    </row>
    <row r="2770" spans="2:14" x14ac:dyDescent="0.2">
      <c r="B2770" s="24"/>
      <c r="C2770" s="24"/>
      <c r="E2770" s="25"/>
      <c r="M2770" s="17"/>
    </row>
    <row r="2771" spans="2:14" x14ac:dyDescent="0.2">
      <c r="B2771" s="24"/>
      <c r="C2771" s="24"/>
      <c r="D2771" s="24"/>
      <c r="E2771" s="25"/>
      <c r="M2771" s="17"/>
      <c r="N2771" s="24"/>
    </row>
    <row r="2772" spans="2:14" x14ac:dyDescent="0.2">
      <c r="B2772" s="24"/>
      <c r="C2772" s="24"/>
      <c r="E2772" s="25"/>
      <c r="G2772" s="17"/>
      <c r="M2772" s="17"/>
    </row>
    <row r="2773" spans="2:14" x14ac:dyDescent="0.2">
      <c r="B2773" s="24"/>
      <c r="C2773" s="24"/>
      <c r="D2773" s="24"/>
      <c r="E2773" s="25"/>
      <c r="M2773" s="17"/>
      <c r="N2773" s="24"/>
    </row>
    <row r="2774" spans="2:14" x14ac:dyDescent="0.2">
      <c r="B2774" s="24"/>
      <c r="C2774" s="24"/>
      <c r="E2774" s="25"/>
      <c r="G2774" s="17"/>
      <c r="M2774" s="17"/>
    </row>
    <row r="2775" spans="2:14" x14ac:dyDescent="0.2">
      <c r="B2775" s="24"/>
      <c r="C2775" s="24"/>
      <c r="E2775" s="25"/>
      <c r="I2775" s="17"/>
      <c r="M2775" s="17"/>
    </row>
    <row r="2776" spans="2:14" x14ac:dyDescent="0.2">
      <c r="B2776" s="24"/>
      <c r="C2776" s="24"/>
      <c r="E2776" s="25"/>
      <c r="K2776" s="17"/>
      <c r="M2776" s="17"/>
    </row>
    <row r="2777" spans="2:14" x14ac:dyDescent="0.2">
      <c r="B2777" s="24"/>
      <c r="C2777" s="24"/>
      <c r="E2777" s="25"/>
      <c r="M2777" s="17"/>
    </row>
    <row r="2778" spans="2:14" x14ac:dyDescent="0.2">
      <c r="B2778" s="24"/>
      <c r="C2778" s="24"/>
      <c r="E2778" s="25"/>
      <c r="G2778" s="17"/>
      <c r="M2778" s="17"/>
    </row>
    <row r="2779" spans="2:14" x14ac:dyDescent="0.2">
      <c r="B2779" s="24"/>
      <c r="C2779" s="24"/>
      <c r="E2779" s="26"/>
      <c r="M2779" s="17"/>
    </row>
    <row r="2780" spans="2:14" x14ac:dyDescent="0.2">
      <c r="B2780" s="24"/>
      <c r="C2780" s="24"/>
      <c r="E2780" s="26"/>
      <c r="K2780" s="17"/>
      <c r="M2780" s="17"/>
    </row>
    <row r="2781" spans="2:14" x14ac:dyDescent="0.2">
      <c r="B2781" s="24"/>
      <c r="C2781" s="24"/>
      <c r="E2781" s="26"/>
      <c r="M2781" s="17"/>
    </row>
    <row r="2782" spans="2:14" x14ac:dyDescent="0.2">
      <c r="M2782" s="17"/>
    </row>
    <row r="2783" spans="2:14" x14ac:dyDescent="0.2">
      <c r="B2783" s="24"/>
      <c r="C2783" s="24"/>
      <c r="E2783" s="25"/>
      <c r="K2783" s="17"/>
      <c r="M2783" s="17"/>
    </row>
    <row r="2784" spans="2:14" x14ac:dyDescent="0.2">
      <c r="B2784" s="24"/>
      <c r="C2784" s="24"/>
      <c r="E2784" s="25"/>
      <c r="M2784" s="17"/>
    </row>
    <row r="2785" spans="2:14" x14ac:dyDescent="0.2">
      <c r="B2785" s="24"/>
      <c r="C2785" s="24"/>
      <c r="E2785" s="25"/>
      <c r="M2785" s="17"/>
    </row>
    <row r="2786" spans="2:14" x14ac:dyDescent="0.2">
      <c r="B2786" s="24"/>
      <c r="C2786" s="24"/>
      <c r="E2786" s="25"/>
      <c r="M2786" s="17"/>
    </row>
    <row r="2787" spans="2:14" x14ac:dyDescent="0.2">
      <c r="B2787" s="24"/>
      <c r="C2787" s="24"/>
      <c r="E2787" s="25"/>
      <c r="M2787" s="17"/>
    </row>
    <row r="2788" spans="2:14" x14ac:dyDescent="0.2">
      <c r="B2788" s="24"/>
      <c r="C2788" s="24"/>
      <c r="E2788" s="25"/>
      <c r="M2788" s="17"/>
    </row>
    <row r="2789" spans="2:14" x14ac:dyDescent="0.2">
      <c r="B2789" s="24"/>
      <c r="C2789" s="24"/>
      <c r="E2789" s="26"/>
      <c r="K2789" s="17"/>
      <c r="M2789" s="17"/>
    </row>
    <row r="2790" spans="2:14" x14ac:dyDescent="0.2">
      <c r="B2790" s="24"/>
      <c r="C2790" s="24"/>
      <c r="E2790" s="26"/>
      <c r="M2790" s="17"/>
    </row>
    <row r="2791" spans="2:14" x14ac:dyDescent="0.2">
      <c r="M2791" s="17"/>
    </row>
    <row r="2792" spans="2:14" x14ac:dyDescent="0.2">
      <c r="B2792" s="24"/>
      <c r="C2792" s="24"/>
      <c r="E2792" s="26"/>
      <c r="K2792" s="17"/>
      <c r="M2792" s="17"/>
    </row>
    <row r="2793" spans="2:14" x14ac:dyDescent="0.2">
      <c r="B2793" s="24"/>
      <c r="C2793" s="24"/>
      <c r="E2793" s="26"/>
      <c r="M2793" s="17"/>
    </row>
    <row r="2794" spans="2:14" x14ac:dyDescent="0.2">
      <c r="B2794" s="24"/>
      <c r="C2794" s="24"/>
      <c r="E2794" s="25"/>
      <c r="K2794" s="17"/>
      <c r="M2794" s="17"/>
    </row>
    <row r="2795" spans="2:14" x14ac:dyDescent="0.2">
      <c r="B2795" s="24"/>
      <c r="C2795" s="24"/>
      <c r="E2795" s="25"/>
      <c r="M2795" s="17"/>
    </row>
    <row r="2796" spans="2:14" x14ac:dyDescent="0.2">
      <c r="B2796" s="24"/>
      <c r="C2796" s="24"/>
      <c r="D2796" s="24"/>
      <c r="E2796" s="25"/>
      <c r="G2796" s="17"/>
      <c r="M2796" s="17"/>
      <c r="N2796" s="24"/>
    </row>
    <row r="2797" spans="2:14" x14ac:dyDescent="0.2">
      <c r="B2797" s="24"/>
      <c r="C2797" s="24"/>
      <c r="E2797" s="25"/>
      <c r="M2797" s="17"/>
    </row>
    <row r="2798" spans="2:14" x14ac:dyDescent="0.2">
      <c r="B2798" s="24"/>
      <c r="C2798" s="24"/>
      <c r="E2798" s="25"/>
      <c r="M2798" s="17"/>
    </row>
    <row r="2799" spans="2:14" x14ac:dyDescent="0.2">
      <c r="B2799" s="24"/>
      <c r="C2799" s="24"/>
      <c r="E2799" s="25"/>
      <c r="K2799" s="17"/>
      <c r="M2799" s="17"/>
    </row>
    <row r="2800" spans="2:14" x14ac:dyDescent="0.2">
      <c r="B2800" s="24"/>
      <c r="C2800" s="24"/>
      <c r="E2800" s="25"/>
      <c r="G2800" s="17"/>
      <c r="M2800" s="17"/>
    </row>
    <row r="2801" spans="2:14" x14ac:dyDescent="0.2">
      <c r="B2801" s="24"/>
      <c r="C2801" s="24"/>
      <c r="E2801" s="25"/>
      <c r="K2801" s="17"/>
      <c r="M2801" s="17"/>
    </row>
    <row r="2802" spans="2:14" x14ac:dyDescent="0.2">
      <c r="B2802" s="24"/>
      <c r="C2802" s="24"/>
      <c r="E2802" s="25"/>
      <c r="K2802" s="17"/>
      <c r="M2802" s="17"/>
    </row>
    <row r="2803" spans="2:14" x14ac:dyDescent="0.2">
      <c r="B2803" s="24"/>
      <c r="C2803" s="24"/>
      <c r="E2803" s="25"/>
      <c r="M2803" s="17"/>
    </row>
    <row r="2804" spans="2:14" x14ac:dyDescent="0.2">
      <c r="B2804" s="24"/>
      <c r="C2804" s="24"/>
      <c r="E2804" s="25"/>
      <c r="G2804" s="17"/>
      <c r="M2804" s="17"/>
    </row>
    <row r="2805" spans="2:14" x14ac:dyDescent="0.2">
      <c r="B2805" s="24"/>
      <c r="C2805" s="24"/>
      <c r="E2805" s="25"/>
      <c r="J2805" s="17"/>
      <c r="M2805" s="17"/>
    </row>
    <row r="2806" spans="2:14" x14ac:dyDescent="0.2">
      <c r="B2806" s="24"/>
      <c r="C2806" s="24"/>
      <c r="E2806" s="25"/>
      <c r="K2806" s="17"/>
      <c r="M2806" s="17"/>
    </row>
    <row r="2807" spans="2:14" x14ac:dyDescent="0.2">
      <c r="B2807" s="24"/>
      <c r="C2807" s="24"/>
      <c r="E2807" s="25"/>
      <c r="M2807" s="17"/>
    </row>
    <row r="2808" spans="2:14" x14ac:dyDescent="0.2">
      <c r="B2808" s="24"/>
      <c r="C2808" s="24"/>
      <c r="E2808" s="26"/>
      <c r="M2808" s="17"/>
    </row>
    <row r="2809" spans="2:14" x14ac:dyDescent="0.2">
      <c r="B2809" s="24"/>
      <c r="C2809" s="24"/>
      <c r="E2809" s="26"/>
      <c r="K2809" s="17"/>
      <c r="M2809" s="17"/>
    </row>
    <row r="2810" spans="2:14" x14ac:dyDescent="0.2">
      <c r="B2810" s="24"/>
      <c r="C2810" s="24"/>
      <c r="E2810" s="26"/>
      <c r="M2810" s="17"/>
    </row>
    <row r="2811" spans="2:14" x14ac:dyDescent="0.2">
      <c r="B2811" s="24"/>
      <c r="C2811" s="24"/>
      <c r="D2811" s="24"/>
      <c r="E2811" s="25"/>
      <c r="M2811" s="17"/>
      <c r="N2811" s="24"/>
    </row>
    <row r="2812" spans="2:14" x14ac:dyDescent="0.2">
      <c r="B2812" s="24"/>
      <c r="C2812" s="24"/>
      <c r="E2812" s="25"/>
      <c r="M2812" s="17"/>
    </row>
    <row r="2813" spans="2:14" x14ac:dyDescent="0.2">
      <c r="B2813" s="24"/>
      <c r="C2813" s="24"/>
      <c r="E2813" s="25"/>
      <c r="K2813" s="17"/>
      <c r="M2813" s="17"/>
    </row>
    <row r="2814" spans="2:14" x14ac:dyDescent="0.2">
      <c r="B2814" s="24"/>
      <c r="C2814" s="24"/>
      <c r="E2814" s="25"/>
      <c r="M2814" s="17"/>
    </row>
    <row r="2815" spans="2:14" x14ac:dyDescent="0.2">
      <c r="B2815" s="24"/>
      <c r="C2815" s="24"/>
      <c r="E2815" s="25"/>
      <c r="K2815" s="17"/>
      <c r="M2815" s="17"/>
    </row>
    <row r="2816" spans="2:14" x14ac:dyDescent="0.2">
      <c r="B2816" s="24"/>
      <c r="C2816" s="24"/>
      <c r="E2816" s="25"/>
      <c r="M2816" s="17"/>
    </row>
    <row r="2817" spans="2:14" x14ac:dyDescent="0.2">
      <c r="B2817" s="24"/>
      <c r="C2817" s="24"/>
      <c r="E2817" s="25"/>
      <c r="K2817" s="17"/>
      <c r="M2817" s="17"/>
    </row>
    <row r="2818" spans="2:14" x14ac:dyDescent="0.2">
      <c r="B2818" s="24"/>
      <c r="C2818" s="24"/>
      <c r="E2818" s="25"/>
      <c r="M2818" s="17"/>
    </row>
    <row r="2819" spans="2:14" x14ac:dyDescent="0.2">
      <c r="B2819" s="24"/>
      <c r="C2819" s="24"/>
      <c r="E2819" s="25"/>
      <c r="M2819" s="17"/>
    </row>
    <row r="2820" spans="2:14" x14ac:dyDescent="0.2">
      <c r="B2820" s="24"/>
      <c r="C2820" s="24"/>
      <c r="E2820" s="25"/>
      <c r="K2820" s="17"/>
      <c r="M2820" s="17"/>
    </row>
    <row r="2821" spans="2:14" x14ac:dyDescent="0.2">
      <c r="B2821" s="24"/>
      <c r="C2821" s="24"/>
      <c r="E2821" s="25"/>
      <c r="M2821" s="17"/>
    </row>
    <row r="2822" spans="2:14" x14ac:dyDescent="0.2">
      <c r="B2822" s="24"/>
      <c r="C2822" s="24"/>
      <c r="D2822" s="24"/>
      <c r="E2822" s="25"/>
      <c r="M2822" s="17"/>
      <c r="N2822" s="24"/>
    </row>
    <row r="2823" spans="2:14" x14ac:dyDescent="0.2">
      <c r="B2823" s="24"/>
      <c r="C2823" s="24"/>
      <c r="E2823" s="25"/>
      <c r="M2823" s="17"/>
    </row>
    <row r="2824" spans="2:14" x14ac:dyDescent="0.2">
      <c r="B2824" s="24"/>
      <c r="C2824" s="24"/>
      <c r="E2824" s="25"/>
      <c r="M2824" s="17"/>
    </row>
    <row r="2825" spans="2:14" x14ac:dyDescent="0.2">
      <c r="B2825" s="24"/>
      <c r="C2825" s="24"/>
      <c r="E2825" s="25"/>
      <c r="M2825" s="17"/>
    </row>
    <row r="2826" spans="2:14" x14ac:dyDescent="0.2">
      <c r="M2826" s="17"/>
    </row>
    <row r="2827" spans="2:14" x14ac:dyDescent="0.2">
      <c r="B2827" s="24"/>
      <c r="C2827" s="24"/>
      <c r="E2827" s="25"/>
      <c r="M2827" s="17"/>
    </row>
    <row r="2828" spans="2:14" x14ac:dyDescent="0.2">
      <c r="B2828" s="24"/>
      <c r="C2828" s="24"/>
      <c r="E2828" s="25"/>
      <c r="M2828" s="17"/>
    </row>
    <row r="2829" spans="2:14" x14ac:dyDescent="0.2">
      <c r="B2829" s="24"/>
      <c r="C2829" s="24"/>
      <c r="D2829" s="24"/>
      <c r="E2829" s="25"/>
      <c r="M2829" s="17"/>
      <c r="N2829" s="24"/>
    </row>
    <row r="2830" spans="2:14" x14ac:dyDescent="0.2">
      <c r="B2830" s="24"/>
      <c r="C2830" s="24"/>
      <c r="E2830" s="25"/>
      <c r="L2830" s="17"/>
      <c r="M2830" s="17"/>
    </row>
    <row r="2831" spans="2:14" x14ac:dyDescent="0.2">
      <c r="K2831" s="17"/>
      <c r="M2831" s="17"/>
    </row>
    <row r="2832" spans="2:14" x14ac:dyDescent="0.2">
      <c r="K2832" s="17"/>
      <c r="M2832" s="17"/>
    </row>
    <row r="2833" spans="2:13" x14ac:dyDescent="0.2">
      <c r="K2833" s="17"/>
      <c r="M2833" s="17"/>
    </row>
    <row r="2834" spans="2:13" x14ac:dyDescent="0.2">
      <c r="M2834" s="17"/>
    </row>
    <row r="2835" spans="2:13" x14ac:dyDescent="0.2">
      <c r="B2835" s="26"/>
      <c r="C2835" s="26"/>
      <c r="E2835" s="26"/>
      <c r="L2835" s="17"/>
      <c r="M2835" s="17"/>
    </row>
    <row r="2836" spans="2:13" x14ac:dyDescent="0.2">
      <c r="I2836" s="17"/>
      <c r="M2836" s="17"/>
    </row>
    <row r="2837" spans="2:13" x14ac:dyDescent="0.2">
      <c r="J2837" s="17"/>
      <c r="M2837" s="17"/>
    </row>
    <row r="2838" spans="2:13" x14ac:dyDescent="0.2">
      <c r="J2838" s="17"/>
      <c r="M2838" s="17"/>
    </row>
    <row r="2839" spans="2:13" x14ac:dyDescent="0.2">
      <c r="J2839" s="17"/>
      <c r="M2839" s="17"/>
    </row>
    <row r="2840" spans="2:13" x14ac:dyDescent="0.2">
      <c r="B2840" s="24"/>
      <c r="C2840" s="24"/>
      <c r="D2840" s="24"/>
      <c r="E2840" s="24"/>
      <c r="G2840" s="17"/>
      <c r="M2840" s="17"/>
    </row>
    <row r="2841" spans="2:13" x14ac:dyDescent="0.2">
      <c r="G2841" s="17"/>
      <c r="M2841" s="17"/>
    </row>
    <row r="2842" spans="2:13" x14ac:dyDescent="0.2">
      <c r="G2842" s="17"/>
      <c r="M2842" s="17"/>
    </row>
    <row r="2843" spans="2:13" x14ac:dyDescent="0.2">
      <c r="B2843" s="26"/>
      <c r="C2843" s="26"/>
      <c r="E2843" s="25"/>
      <c r="H2843" s="17"/>
      <c r="M2843" s="17"/>
    </row>
    <row r="2844" spans="2:13" x14ac:dyDescent="0.2">
      <c r="H2844" s="17"/>
    </row>
    <row r="2845" spans="2:13" x14ac:dyDescent="0.2">
      <c r="H2845" s="17"/>
    </row>
    <row r="2846" spans="2:13" x14ac:dyDescent="0.2">
      <c r="H2846" s="17"/>
    </row>
  </sheetData>
  <sortState xmlns:xlrd2="http://schemas.microsoft.com/office/spreadsheetml/2017/richdata2" ref="A2498:T2549">
    <sortCondition ref="B2498:B2549"/>
  </sortState>
  <phoneticPr fontId="6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9F4FC-64E4-4E5D-B971-14642FEC243D}">
  <dimension ref="A5:D1327"/>
  <sheetViews>
    <sheetView topLeftCell="A1146" workbookViewId="0">
      <selection activeCell="B1160" sqref="B1160"/>
    </sheetView>
  </sheetViews>
  <sheetFormatPr baseColWidth="10" defaultRowHeight="14.25" x14ac:dyDescent="0.2"/>
  <cols>
    <col min="1" max="1" width="59.85546875" style="16" customWidth="1"/>
    <col min="2" max="16384" width="11.42578125" style="16"/>
  </cols>
  <sheetData>
    <row r="5" spans="1:3" x14ac:dyDescent="0.2">
      <c r="A5" s="16" t="s">
        <v>3069</v>
      </c>
    </row>
    <row r="6" spans="1:3" x14ac:dyDescent="0.2">
      <c r="A6" s="16" t="s">
        <v>3025</v>
      </c>
      <c r="B6" s="16" t="s">
        <v>319</v>
      </c>
      <c r="C6" s="16" t="s">
        <v>2904</v>
      </c>
    </row>
    <row r="7" spans="1:3" x14ac:dyDescent="0.2">
      <c r="A7" s="16" t="s">
        <v>3026</v>
      </c>
      <c r="B7" s="16" t="s">
        <v>2248</v>
      </c>
      <c r="C7" s="16" t="s">
        <v>1364</v>
      </c>
    </row>
    <row r="8" spans="1:3" x14ac:dyDescent="0.2">
      <c r="A8" s="16" t="s">
        <v>3027</v>
      </c>
      <c r="B8" s="16" t="s">
        <v>2541</v>
      </c>
      <c r="C8" s="16" t="s">
        <v>4270</v>
      </c>
    </row>
    <row r="9" spans="1:3" x14ac:dyDescent="0.2">
      <c r="A9" s="16" t="s">
        <v>3028</v>
      </c>
      <c r="B9" s="16" t="s">
        <v>396</v>
      </c>
      <c r="C9" s="16" t="s">
        <v>4270</v>
      </c>
    </row>
    <row r="10" spans="1:3" x14ac:dyDescent="0.2">
      <c r="A10" s="16" t="s">
        <v>3029</v>
      </c>
      <c r="B10" s="16" t="s">
        <v>342</v>
      </c>
      <c r="C10" s="16" t="s">
        <v>2715</v>
      </c>
    </row>
    <row r="11" spans="1:3" x14ac:dyDescent="0.2">
      <c r="A11" s="16" t="s">
        <v>3030</v>
      </c>
      <c r="B11" s="16" t="s">
        <v>95</v>
      </c>
      <c r="C11" s="16" t="s">
        <v>2715</v>
      </c>
    </row>
    <row r="12" spans="1:3" x14ac:dyDescent="0.2">
      <c r="A12" s="16" t="s">
        <v>3031</v>
      </c>
      <c r="B12" s="16" t="s">
        <v>2297</v>
      </c>
      <c r="C12" s="16" t="s">
        <v>1894</v>
      </c>
    </row>
    <row r="13" spans="1:3" x14ac:dyDescent="0.2">
      <c r="A13" s="16" t="s">
        <v>3032</v>
      </c>
      <c r="B13" s="16" t="s">
        <v>252</v>
      </c>
      <c r="C13" s="16" t="s">
        <v>2560</v>
      </c>
    </row>
    <row r="14" spans="1:3" x14ac:dyDescent="0.2">
      <c r="A14" s="16" t="s">
        <v>3033</v>
      </c>
      <c r="B14" s="16" t="s">
        <v>2670</v>
      </c>
      <c r="C14" s="16" t="s">
        <v>2944</v>
      </c>
    </row>
    <row r="15" spans="1:3" x14ac:dyDescent="0.2">
      <c r="A15" s="16" t="s">
        <v>3034</v>
      </c>
      <c r="B15" s="16" t="s">
        <v>4267</v>
      </c>
      <c r="C15" s="16" t="s">
        <v>2946</v>
      </c>
    </row>
    <row r="16" spans="1:3" x14ac:dyDescent="0.2">
      <c r="A16" s="16" t="s">
        <v>3035</v>
      </c>
      <c r="B16" s="16" t="s">
        <v>90</v>
      </c>
      <c r="C16" s="16" t="s">
        <v>2947</v>
      </c>
    </row>
    <row r="17" spans="1:3" x14ac:dyDescent="0.2">
      <c r="A17" s="16" t="s">
        <v>3036</v>
      </c>
      <c r="B17" s="16" t="s">
        <v>2911</v>
      </c>
      <c r="C17" s="16" t="s">
        <v>2912</v>
      </c>
    </row>
    <row r="18" spans="1:3" x14ac:dyDescent="0.2">
      <c r="A18" s="16" t="s">
        <v>3037</v>
      </c>
      <c r="B18" s="16" t="s">
        <v>94</v>
      </c>
      <c r="C18" s="16" t="s">
        <v>493</v>
      </c>
    </row>
    <row r="19" spans="1:3" x14ac:dyDescent="0.2">
      <c r="A19" s="16" t="s">
        <v>3038</v>
      </c>
      <c r="B19" s="16" t="s">
        <v>1243</v>
      </c>
      <c r="C19" s="16" t="s">
        <v>746</v>
      </c>
    </row>
    <row r="20" spans="1:3" x14ac:dyDescent="0.2">
      <c r="A20" s="16" t="s">
        <v>3039</v>
      </c>
      <c r="B20" s="16" t="s">
        <v>352</v>
      </c>
      <c r="C20" s="16" t="s">
        <v>2871</v>
      </c>
    </row>
    <row r="21" spans="1:3" x14ac:dyDescent="0.2">
      <c r="A21" s="16" t="s">
        <v>3040</v>
      </c>
      <c r="B21" s="16" t="s">
        <v>108</v>
      </c>
      <c r="C21" s="16" t="s">
        <v>4271</v>
      </c>
    </row>
    <row r="22" spans="1:3" x14ac:dyDescent="0.2">
      <c r="A22" s="16" t="s">
        <v>3041</v>
      </c>
      <c r="B22" s="16" t="s">
        <v>2512</v>
      </c>
      <c r="C22" s="16" t="s">
        <v>706</v>
      </c>
    </row>
    <row r="23" spans="1:3" x14ac:dyDescent="0.2">
      <c r="A23" s="16" t="s">
        <v>3042</v>
      </c>
      <c r="B23" s="16" t="s">
        <v>405</v>
      </c>
      <c r="C23" s="16" t="s">
        <v>2719</v>
      </c>
    </row>
    <row r="24" spans="1:3" x14ac:dyDescent="0.2">
      <c r="A24" s="16" t="s">
        <v>3043</v>
      </c>
      <c r="B24" s="16" t="s">
        <v>151</v>
      </c>
      <c r="C24" s="16" t="s">
        <v>573</v>
      </c>
    </row>
    <row r="25" spans="1:3" x14ac:dyDescent="0.2">
      <c r="A25" s="16" t="s">
        <v>3044</v>
      </c>
      <c r="B25" s="16" t="s">
        <v>274</v>
      </c>
      <c r="C25" s="16" t="s">
        <v>746</v>
      </c>
    </row>
    <row r="26" spans="1:3" x14ac:dyDescent="0.2">
      <c r="A26" s="16" t="s">
        <v>3045</v>
      </c>
      <c r="B26" s="16" t="s">
        <v>270</v>
      </c>
      <c r="C26" s="16" t="s">
        <v>618</v>
      </c>
    </row>
    <row r="27" spans="1:3" x14ac:dyDescent="0.2">
      <c r="A27" s="16" t="s">
        <v>3046</v>
      </c>
      <c r="B27" s="16" t="s">
        <v>139</v>
      </c>
      <c r="C27" s="16" t="s">
        <v>2661</v>
      </c>
    </row>
    <row r="28" spans="1:3" x14ac:dyDescent="0.2">
      <c r="A28" s="16" t="s">
        <v>3047</v>
      </c>
      <c r="B28" s="16" t="s">
        <v>164</v>
      </c>
      <c r="C28" s="16" t="s">
        <v>2728</v>
      </c>
    </row>
    <row r="29" spans="1:3" x14ac:dyDescent="0.2">
      <c r="A29" s="16" t="s">
        <v>3048</v>
      </c>
      <c r="B29" s="16" t="s">
        <v>200</v>
      </c>
      <c r="C29" s="16" t="s">
        <v>952</v>
      </c>
    </row>
    <row r="30" spans="1:3" x14ac:dyDescent="0.2">
      <c r="A30" s="16" t="s">
        <v>3049</v>
      </c>
      <c r="B30" s="16" t="s">
        <v>422</v>
      </c>
      <c r="C30" s="16" t="s">
        <v>1036</v>
      </c>
    </row>
    <row r="31" spans="1:3" x14ac:dyDescent="0.2">
      <c r="A31" s="16" t="s">
        <v>3050</v>
      </c>
      <c r="B31" s="16" t="s">
        <v>924</v>
      </c>
      <c r="C31" s="16" t="s">
        <v>2951</v>
      </c>
    </row>
    <row r="32" spans="1:3" x14ac:dyDescent="0.2">
      <c r="A32" s="16" t="s">
        <v>3051</v>
      </c>
      <c r="B32" s="16" t="s">
        <v>239</v>
      </c>
      <c r="C32" s="16" t="s">
        <v>1303</v>
      </c>
    </row>
    <row r="33" spans="1:3" x14ac:dyDescent="0.2">
      <c r="A33" s="16" t="s">
        <v>3052</v>
      </c>
      <c r="B33" s="16" t="s">
        <v>88</v>
      </c>
      <c r="C33" s="16" t="s">
        <v>2462</v>
      </c>
    </row>
    <row r="34" spans="1:3" x14ac:dyDescent="0.2">
      <c r="A34" s="16" t="s">
        <v>3053</v>
      </c>
      <c r="B34" s="16" t="s">
        <v>2562</v>
      </c>
      <c r="C34" s="16" t="s">
        <v>2952</v>
      </c>
    </row>
    <row r="35" spans="1:3" x14ac:dyDescent="0.2">
      <c r="A35" s="16" t="s">
        <v>3054</v>
      </c>
      <c r="B35" s="16" t="s">
        <v>2953</v>
      </c>
      <c r="C35" s="16" t="s">
        <v>2954</v>
      </c>
    </row>
    <row r="36" spans="1:3" x14ac:dyDescent="0.2">
      <c r="A36" s="16" t="s">
        <v>3055</v>
      </c>
      <c r="B36" s="16" t="s">
        <v>138</v>
      </c>
      <c r="C36" s="16" t="s">
        <v>434</v>
      </c>
    </row>
    <row r="37" spans="1:3" x14ac:dyDescent="0.2">
      <c r="A37" s="16" t="s">
        <v>3056</v>
      </c>
      <c r="B37" s="16" t="s">
        <v>2955</v>
      </c>
      <c r="C37" s="16" t="s">
        <v>2829</v>
      </c>
    </row>
    <row r="38" spans="1:3" x14ac:dyDescent="0.2">
      <c r="A38" s="16" t="s">
        <v>3057</v>
      </c>
      <c r="B38" s="16" t="s">
        <v>257</v>
      </c>
      <c r="C38" s="16" t="s">
        <v>2553</v>
      </c>
    </row>
    <row r="39" spans="1:3" x14ac:dyDescent="0.2">
      <c r="A39" s="16" t="s">
        <v>3058</v>
      </c>
      <c r="B39" s="16" t="s">
        <v>4269</v>
      </c>
      <c r="C39" s="16" t="s">
        <v>4272</v>
      </c>
    </row>
    <row r="40" spans="1:3" x14ac:dyDescent="0.2">
      <c r="A40" s="16" t="s">
        <v>3059</v>
      </c>
      <c r="B40" s="16" t="s">
        <v>835</v>
      </c>
      <c r="C40" s="16" t="s">
        <v>437</v>
      </c>
    </row>
    <row r="41" spans="1:3" x14ac:dyDescent="0.2">
      <c r="A41" s="16" t="s">
        <v>3060</v>
      </c>
      <c r="B41" s="16" t="s">
        <v>232</v>
      </c>
      <c r="C41" s="16" t="s">
        <v>2379</v>
      </c>
    </row>
    <row r="42" spans="1:3" x14ac:dyDescent="0.2">
      <c r="A42" s="16" t="s">
        <v>3061</v>
      </c>
      <c r="B42" s="16" t="s">
        <v>853</v>
      </c>
      <c r="C42" s="16" t="s">
        <v>2379</v>
      </c>
    </row>
    <row r="43" spans="1:3" x14ac:dyDescent="0.2">
      <c r="A43" s="16" t="s">
        <v>3062</v>
      </c>
      <c r="B43" s="16" t="s">
        <v>129</v>
      </c>
      <c r="C43" s="16" t="s">
        <v>462</v>
      </c>
    </row>
    <row r="44" spans="1:3" x14ac:dyDescent="0.2">
      <c r="A44" s="16" t="s">
        <v>3063</v>
      </c>
      <c r="B44" s="16" t="s">
        <v>90</v>
      </c>
      <c r="C44" s="16" t="s">
        <v>4273</v>
      </c>
    </row>
    <row r="45" spans="1:3" x14ac:dyDescent="0.2">
      <c r="A45" s="16" t="s">
        <v>3064</v>
      </c>
      <c r="B45" s="16" t="s">
        <v>109</v>
      </c>
      <c r="C45" s="16" t="s">
        <v>2377</v>
      </c>
    </row>
    <row r="46" spans="1:3" x14ac:dyDescent="0.2">
      <c r="A46" s="16" t="s">
        <v>3065</v>
      </c>
      <c r="B46" s="16" t="s">
        <v>310</v>
      </c>
      <c r="C46" s="16" t="s">
        <v>498</v>
      </c>
    </row>
    <row r="47" spans="1:3" x14ac:dyDescent="0.2">
      <c r="A47" s="16" t="s">
        <v>3066</v>
      </c>
      <c r="B47" s="16" t="s">
        <v>2959</v>
      </c>
      <c r="C47" s="16" t="s">
        <v>2960</v>
      </c>
    </row>
    <row r="48" spans="1:3" x14ac:dyDescent="0.2">
      <c r="A48" s="16" t="s">
        <v>3067</v>
      </c>
      <c r="B48" s="16" t="s">
        <v>2961</v>
      </c>
      <c r="C48" s="16" t="s">
        <v>4274</v>
      </c>
    </row>
    <row r="49" spans="1:3" x14ac:dyDescent="0.2">
      <c r="A49" s="16" t="s">
        <v>3068</v>
      </c>
      <c r="B49" s="16" t="s">
        <v>144</v>
      </c>
      <c r="C49" s="16" t="s">
        <v>2321</v>
      </c>
    </row>
    <row r="50" spans="1:3" x14ac:dyDescent="0.2">
      <c r="A50" s="16" t="s">
        <v>3070</v>
      </c>
      <c r="B50" s="16" t="s">
        <v>2400</v>
      </c>
      <c r="C50" s="16" t="s">
        <v>2400</v>
      </c>
    </row>
    <row r="51" spans="1:3" x14ac:dyDescent="0.2">
      <c r="A51" s="16" t="s">
        <v>3071</v>
      </c>
      <c r="B51" s="16" t="s">
        <v>2329</v>
      </c>
      <c r="C51" s="16" t="s">
        <v>454</v>
      </c>
    </row>
    <row r="52" spans="1:3" x14ac:dyDescent="0.2">
      <c r="A52" s="16" t="s">
        <v>3072</v>
      </c>
      <c r="B52" s="16" t="s">
        <v>1774</v>
      </c>
      <c r="C52" s="16" t="s">
        <v>4275</v>
      </c>
    </row>
    <row r="53" spans="1:3" x14ac:dyDescent="0.2">
      <c r="A53" s="16" t="s">
        <v>3073</v>
      </c>
      <c r="B53" s="16" t="s">
        <v>146</v>
      </c>
      <c r="C53" s="16" t="s">
        <v>852</v>
      </c>
    </row>
    <row r="54" spans="1:3" x14ac:dyDescent="0.2">
      <c r="A54" s="16" t="s">
        <v>3074</v>
      </c>
      <c r="B54" s="16" t="s">
        <v>949</v>
      </c>
      <c r="C54" s="16" t="s">
        <v>2744</v>
      </c>
    </row>
    <row r="55" spans="1:3" x14ac:dyDescent="0.2">
      <c r="A55" s="16" t="s">
        <v>3075</v>
      </c>
      <c r="B55" s="16" t="s">
        <v>95</v>
      </c>
      <c r="C55" s="16" t="s">
        <v>2964</v>
      </c>
    </row>
    <row r="56" spans="1:3" x14ac:dyDescent="0.2">
      <c r="A56" s="16" t="s">
        <v>3076</v>
      </c>
      <c r="B56" s="16" t="s">
        <v>2743</v>
      </c>
      <c r="C56" s="16" t="s">
        <v>444</v>
      </c>
    </row>
    <row r="57" spans="1:3" x14ac:dyDescent="0.2">
      <c r="A57" s="16" t="s">
        <v>3077</v>
      </c>
      <c r="B57" s="16" t="s">
        <v>96</v>
      </c>
      <c r="C57" s="16" t="s">
        <v>2966</v>
      </c>
    </row>
    <row r="58" spans="1:3" x14ac:dyDescent="0.2">
      <c r="A58" s="16" t="s">
        <v>3078</v>
      </c>
      <c r="B58" s="16" t="s">
        <v>189</v>
      </c>
      <c r="C58" s="16" t="s">
        <v>2163</v>
      </c>
    </row>
    <row r="59" spans="1:3" x14ac:dyDescent="0.2">
      <c r="A59" s="16" t="s">
        <v>3079</v>
      </c>
      <c r="B59" s="16" t="s">
        <v>260</v>
      </c>
      <c r="C59" s="16" t="s">
        <v>2967</v>
      </c>
    </row>
    <row r="60" spans="1:3" x14ac:dyDescent="0.2">
      <c r="A60" s="16" t="s">
        <v>3080</v>
      </c>
      <c r="B60" s="16" t="s">
        <v>241</v>
      </c>
      <c r="C60" s="16" t="s">
        <v>510</v>
      </c>
    </row>
    <row r="61" spans="1:3" x14ac:dyDescent="0.2">
      <c r="A61" s="16" t="s">
        <v>3081</v>
      </c>
      <c r="B61" s="16" t="s">
        <v>1381</v>
      </c>
      <c r="C61" s="16" t="s">
        <v>510</v>
      </c>
    </row>
    <row r="62" spans="1:3" x14ac:dyDescent="0.2">
      <c r="A62" s="16" t="s">
        <v>3082</v>
      </c>
      <c r="B62" s="16" t="s">
        <v>2867</v>
      </c>
      <c r="C62" s="16" t="s">
        <v>1444</v>
      </c>
    </row>
    <row r="63" spans="1:3" x14ac:dyDescent="0.2">
      <c r="A63" s="16" t="s">
        <v>3083</v>
      </c>
      <c r="B63" s="16" t="s">
        <v>133</v>
      </c>
      <c r="C63" s="16" t="s">
        <v>2970</v>
      </c>
    </row>
    <row r="64" spans="1:3" x14ac:dyDescent="0.2">
      <c r="A64" s="16" t="s">
        <v>3084</v>
      </c>
      <c r="B64" s="16" t="s">
        <v>176</v>
      </c>
      <c r="C64" s="16" t="s">
        <v>583</v>
      </c>
    </row>
    <row r="65" spans="1:3" x14ac:dyDescent="0.2">
      <c r="A65" s="16" t="s">
        <v>3085</v>
      </c>
      <c r="B65" s="16" t="s">
        <v>146</v>
      </c>
      <c r="C65" s="16" t="s">
        <v>2864</v>
      </c>
    </row>
    <row r="66" spans="1:3" x14ac:dyDescent="0.2">
      <c r="A66" s="16" t="s">
        <v>3086</v>
      </c>
      <c r="B66" s="16" t="s">
        <v>1821</v>
      </c>
      <c r="C66" s="16" t="s">
        <v>2726</v>
      </c>
    </row>
    <row r="67" spans="1:3" x14ac:dyDescent="0.2">
      <c r="A67" s="16" t="s">
        <v>3087</v>
      </c>
      <c r="B67" s="16" t="s">
        <v>258</v>
      </c>
      <c r="C67" s="16" t="s">
        <v>689</v>
      </c>
    </row>
    <row r="68" spans="1:3" x14ac:dyDescent="0.2">
      <c r="A68" s="16" t="s">
        <v>3088</v>
      </c>
      <c r="B68" s="16" t="s">
        <v>2972</v>
      </c>
      <c r="C68" s="16" t="s">
        <v>1198</v>
      </c>
    </row>
    <row r="69" spans="1:3" x14ac:dyDescent="0.2">
      <c r="A69" s="16" t="s">
        <v>3089</v>
      </c>
      <c r="B69" s="16" t="s">
        <v>2813</v>
      </c>
      <c r="C69" s="16" t="s">
        <v>4276</v>
      </c>
    </row>
    <row r="70" spans="1:3" x14ac:dyDescent="0.2">
      <c r="A70" s="16" t="s">
        <v>3090</v>
      </c>
      <c r="B70" s="16" t="s">
        <v>1751</v>
      </c>
      <c r="C70" s="16" t="s">
        <v>438</v>
      </c>
    </row>
    <row r="71" spans="1:3" x14ac:dyDescent="0.2">
      <c r="A71" s="16" t="s">
        <v>3091</v>
      </c>
      <c r="B71" s="16" t="s">
        <v>168</v>
      </c>
      <c r="C71" s="16" t="s">
        <v>2336</v>
      </c>
    </row>
    <row r="72" spans="1:3" x14ac:dyDescent="0.2">
      <c r="A72" s="16" t="s">
        <v>3092</v>
      </c>
      <c r="B72" s="16" t="s">
        <v>1020</v>
      </c>
      <c r="C72" s="16" t="s">
        <v>4277</v>
      </c>
    </row>
    <row r="73" spans="1:3" x14ac:dyDescent="0.2">
      <c r="A73" s="16" t="s">
        <v>3093</v>
      </c>
      <c r="B73" s="16" t="s">
        <v>369</v>
      </c>
      <c r="C73" s="16" t="s">
        <v>1961</v>
      </c>
    </row>
    <row r="74" spans="1:3" x14ac:dyDescent="0.2">
      <c r="A74" s="16" t="s">
        <v>3094</v>
      </c>
      <c r="B74" s="16" t="s">
        <v>159</v>
      </c>
      <c r="C74" s="16" t="s">
        <v>2303</v>
      </c>
    </row>
    <row r="75" spans="1:3" x14ac:dyDescent="0.2">
      <c r="A75" s="16" t="s">
        <v>3095</v>
      </c>
      <c r="B75" s="16" t="s">
        <v>377</v>
      </c>
      <c r="C75" s="16" t="s">
        <v>108</v>
      </c>
    </row>
    <row r="76" spans="1:3" x14ac:dyDescent="0.2">
      <c r="A76" s="16" t="s">
        <v>3096</v>
      </c>
      <c r="B76" s="16" t="s">
        <v>218</v>
      </c>
      <c r="C76" s="16" t="s">
        <v>2974</v>
      </c>
    </row>
    <row r="77" spans="1:3" x14ac:dyDescent="0.2">
      <c r="A77" s="16" t="s">
        <v>3097</v>
      </c>
      <c r="B77" s="16" t="s">
        <v>190</v>
      </c>
      <c r="C77" s="16" t="s">
        <v>2310</v>
      </c>
    </row>
    <row r="78" spans="1:3" x14ac:dyDescent="0.2">
      <c r="A78" s="16" t="s">
        <v>3098</v>
      </c>
      <c r="B78" s="16" t="s">
        <v>1844</v>
      </c>
      <c r="C78" s="16" t="s">
        <v>2869</v>
      </c>
    </row>
    <row r="79" spans="1:3" x14ac:dyDescent="0.2">
      <c r="A79" s="16" t="s">
        <v>3099</v>
      </c>
      <c r="B79" s="16" t="s">
        <v>330</v>
      </c>
      <c r="C79" s="16" t="s">
        <v>2975</v>
      </c>
    </row>
    <row r="80" spans="1:3" x14ac:dyDescent="0.2">
      <c r="A80" s="16" t="s">
        <v>3100</v>
      </c>
      <c r="B80" s="16" t="s">
        <v>1104</v>
      </c>
      <c r="C80" s="16" t="s">
        <v>447</v>
      </c>
    </row>
    <row r="81" spans="1:3" x14ac:dyDescent="0.2">
      <c r="A81" s="16" t="s">
        <v>3101</v>
      </c>
      <c r="B81" s="16" t="s">
        <v>2976</v>
      </c>
      <c r="C81" s="16" t="s">
        <v>2763</v>
      </c>
    </row>
    <row r="82" spans="1:3" x14ac:dyDescent="0.2">
      <c r="A82" s="16" t="s">
        <v>3102</v>
      </c>
      <c r="B82" s="16" t="s">
        <v>260</v>
      </c>
      <c r="C82" s="16" t="s">
        <v>2829</v>
      </c>
    </row>
    <row r="83" spans="1:3" x14ac:dyDescent="0.2">
      <c r="A83" s="16" t="s">
        <v>3103</v>
      </c>
      <c r="B83" s="16" t="s">
        <v>302</v>
      </c>
      <c r="C83" s="16" t="s">
        <v>2978</v>
      </c>
    </row>
    <row r="84" spans="1:3" x14ac:dyDescent="0.2">
      <c r="A84" s="16" t="s">
        <v>3104</v>
      </c>
      <c r="B84" s="16" t="s">
        <v>189</v>
      </c>
      <c r="C84" s="16" t="s">
        <v>2801</v>
      </c>
    </row>
    <row r="85" spans="1:3" x14ac:dyDescent="0.2">
      <c r="A85" s="16" t="s">
        <v>3105</v>
      </c>
      <c r="B85" s="16" t="s">
        <v>96</v>
      </c>
      <c r="C85" s="16" t="s">
        <v>2801</v>
      </c>
    </row>
    <row r="86" spans="1:3" x14ac:dyDescent="0.2">
      <c r="A86" s="16" t="s">
        <v>3106</v>
      </c>
      <c r="B86" s="16" t="s">
        <v>314</v>
      </c>
      <c r="C86" s="16" t="s">
        <v>2801</v>
      </c>
    </row>
    <row r="87" spans="1:3" x14ac:dyDescent="0.2">
      <c r="A87" s="16" t="s">
        <v>3107</v>
      </c>
      <c r="B87" s="16" t="s">
        <v>319</v>
      </c>
      <c r="C87" s="16" t="s">
        <v>2980</v>
      </c>
    </row>
    <row r="88" spans="1:3" x14ac:dyDescent="0.2">
      <c r="A88" s="16" t="s">
        <v>3108</v>
      </c>
      <c r="B88" s="16" t="s">
        <v>1224</v>
      </c>
      <c r="C88" s="16" t="s">
        <v>1444</v>
      </c>
    </row>
    <row r="89" spans="1:3" x14ac:dyDescent="0.2">
      <c r="A89" s="16" t="s">
        <v>3109</v>
      </c>
      <c r="B89" s="16" t="s">
        <v>243</v>
      </c>
      <c r="C89" s="16" t="s">
        <v>2982</v>
      </c>
    </row>
    <row r="90" spans="1:3" x14ac:dyDescent="0.2">
      <c r="A90" s="16" t="s">
        <v>3110</v>
      </c>
      <c r="B90" s="16" t="s">
        <v>113</v>
      </c>
      <c r="C90" s="16" t="s">
        <v>467</v>
      </c>
    </row>
    <row r="91" spans="1:3" x14ac:dyDescent="0.2">
      <c r="A91" s="16" t="s">
        <v>3111</v>
      </c>
      <c r="B91" s="16" t="s">
        <v>1241</v>
      </c>
      <c r="C91" s="16" t="s">
        <v>2983</v>
      </c>
    </row>
    <row r="92" spans="1:3" x14ac:dyDescent="0.2">
      <c r="A92" s="16" t="s">
        <v>3112</v>
      </c>
      <c r="B92" s="16" t="s">
        <v>249</v>
      </c>
      <c r="C92" s="16" t="s">
        <v>2463</v>
      </c>
    </row>
    <row r="93" spans="1:3" x14ac:dyDescent="0.2">
      <c r="A93" s="16" t="s">
        <v>3113</v>
      </c>
      <c r="B93" s="16" t="s">
        <v>2984</v>
      </c>
      <c r="C93" s="16" t="s">
        <v>2985</v>
      </c>
    </row>
    <row r="94" spans="1:3" x14ac:dyDescent="0.2">
      <c r="A94" s="16" t="s">
        <v>3114</v>
      </c>
      <c r="B94" s="16" t="s">
        <v>2384</v>
      </c>
      <c r="C94" s="16" t="s">
        <v>536</v>
      </c>
    </row>
    <row r="95" spans="1:3" x14ac:dyDescent="0.2">
      <c r="A95" s="16" t="s">
        <v>3115</v>
      </c>
      <c r="B95" s="16" t="s">
        <v>211</v>
      </c>
      <c r="C95" s="16" t="s">
        <v>4278</v>
      </c>
    </row>
    <row r="96" spans="1:3" x14ac:dyDescent="0.2">
      <c r="A96" s="16" t="s">
        <v>3116</v>
      </c>
      <c r="B96" s="16" t="s">
        <v>2986</v>
      </c>
      <c r="C96" s="16" t="s">
        <v>510</v>
      </c>
    </row>
    <row r="97" spans="1:4" x14ac:dyDescent="0.2">
      <c r="A97" s="16" t="s">
        <v>3117</v>
      </c>
      <c r="B97" s="16" t="s">
        <v>948</v>
      </c>
      <c r="C97" s="16" t="s">
        <v>2987</v>
      </c>
    </row>
    <row r="98" spans="1:4" x14ac:dyDescent="0.2">
      <c r="A98" s="16" t="s">
        <v>3118</v>
      </c>
      <c r="B98" s="16" t="s">
        <v>99</v>
      </c>
      <c r="C98" s="16" t="s">
        <v>2988</v>
      </c>
    </row>
    <row r="99" spans="1:4" x14ac:dyDescent="0.2">
      <c r="A99" s="16" t="s">
        <v>3119</v>
      </c>
      <c r="B99" s="16" t="s">
        <v>416</v>
      </c>
      <c r="C99" s="16" t="s">
        <v>4279</v>
      </c>
    </row>
    <row r="100" spans="1:4" x14ac:dyDescent="0.2">
      <c r="A100" s="16" t="s">
        <v>3120</v>
      </c>
      <c r="B100" s="16" t="s">
        <v>2989</v>
      </c>
      <c r="C100" s="16" t="s">
        <v>2990</v>
      </c>
    </row>
    <row r="101" spans="1:4" x14ac:dyDescent="0.2">
      <c r="A101" s="16" t="s">
        <v>3121</v>
      </c>
      <c r="B101" s="16" t="s">
        <v>1404</v>
      </c>
      <c r="C101" s="16" t="s">
        <v>1016</v>
      </c>
    </row>
    <row r="102" spans="1:4" x14ac:dyDescent="0.2">
      <c r="A102" s="16" t="s">
        <v>3122</v>
      </c>
      <c r="B102" s="16" t="s">
        <v>1007</v>
      </c>
      <c r="C102" s="16" t="s">
        <v>2991</v>
      </c>
    </row>
    <row r="103" spans="1:4" x14ac:dyDescent="0.2">
      <c r="A103" s="16" t="s">
        <v>3123</v>
      </c>
      <c r="B103" s="16" t="s">
        <v>968</v>
      </c>
      <c r="C103" s="16" t="s">
        <v>538</v>
      </c>
    </row>
    <row r="104" spans="1:4" x14ac:dyDescent="0.2">
      <c r="A104" s="16" t="s">
        <v>3124</v>
      </c>
      <c r="B104" s="16" t="s">
        <v>166</v>
      </c>
      <c r="C104" s="16" t="s">
        <v>2794</v>
      </c>
    </row>
    <row r="108" spans="1:4" x14ac:dyDescent="0.2">
      <c r="A108" s="16" t="s">
        <v>3517</v>
      </c>
      <c r="D108" s="16" t="s">
        <v>3215</v>
      </c>
    </row>
    <row r="109" spans="1:4" x14ac:dyDescent="0.2">
      <c r="D109" s="16" t="s">
        <v>3216</v>
      </c>
    </row>
    <row r="110" spans="1:4" x14ac:dyDescent="0.2">
      <c r="A110" s="16" t="s">
        <v>3125</v>
      </c>
      <c r="B110" s="16" t="s">
        <v>1402</v>
      </c>
      <c r="C110" s="16" t="s">
        <v>539</v>
      </c>
      <c r="D110" s="16" t="s">
        <v>2880</v>
      </c>
    </row>
    <row r="111" spans="1:4" x14ac:dyDescent="0.2">
      <c r="A111" s="16" t="s">
        <v>3126</v>
      </c>
      <c r="B111" s="16" t="s">
        <v>105</v>
      </c>
      <c r="C111" s="16" t="s">
        <v>475</v>
      </c>
      <c r="D111" s="16" t="s">
        <v>3</v>
      </c>
    </row>
    <row r="112" spans="1:4" x14ac:dyDescent="0.2">
      <c r="A112" s="16" t="s">
        <v>3127</v>
      </c>
      <c r="B112" s="16" t="s">
        <v>109</v>
      </c>
      <c r="C112" s="16" t="s">
        <v>2377</v>
      </c>
      <c r="D112" s="16" t="s">
        <v>2807</v>
      </c>
    </row>
    <row r="113" spans="1:4" x14ac:dyDescent="0.2">
      <c r="A113" s="16" t="s">
        <v>3128</v>
      </c>
      <c r="B113" s="16" t="s">
        <v>295</v>
      </c>
      <c r="C113" s="16" t="s">
        <v>2378</v>
      </c>
      <c r="D113" s="16" t="s">
        <v>2882</v>
      </c>
    </row>
    <row r="114" spans="1:4" x14ac:dyDescent="0.2">
      <c r="A114" s="16" t="s">
        <v>3129</v>
      </c>
      <c r="B114" s="16" t="s">
        <v>2811</v>
      </c>
      <c r="C114" s="16" t="s">
        <v>658</v>
      </c>
      <c r="D114" s="16" t="s">
        <v>2883</v>
      </c>
    </row>
    <row r="115" spans="1:4" x14ac:dyDescent="0.2">
      <c r="A115" s="16" t="s">
        <v>3130</v>
      </c>
      <c r="B115" s="16" t="s">
        <v>1311</v>
      </c>
      <c r="C115" s="16" t="s">
        <v>2881</v>
      </c>
      <c r="D115" s="16" t="s">
        <v>2885</v>
      </c>
    </row>
    <row r="116" spans="1:4" x14ac:dyDescent="0.2">
      <c r="A116" s="16" t="s">
        <v>3131</v>
      </c>
      <c r="B116" s="16" t="s">
        <v>2572</v>
      </c>
      <c r="C116" s="16" t="s">
        <v>909</v>
      </c>
      <c r="D116" s="16" t="s">
        <v>2888</v>
      </c>
    </row>
    <row r="117" spans="1:4" x14ac:dyDescent="0.2">
      <c r="A117" s="16" t="s">
        <v>3132</v>
      </c>
      <c r="B117" s="16" t="s">
        <v>168</v>
      </c>
      <c r="C117" s="16" t="s">
        <v>2579</v>
      </c>
      <c r="D117" s="16" t="s">
        <v>2889</v>
      </c>
    </row>
    <row r="118" spans="1:4" x14ac:dyDescent="0.2">
      <c r="A118" s="16" t="s">
        <v>3133</v>
      </c>
      <c r="B118" s="16" t="s">
        <v>99</v>
      </c>
      <c r="C118" s="16" t="s">
        <v>3009</v>
      </c>
      <c r="D118" s="16" t="s">
        <v>2890</v>
      </c>
    </row>
    <row r="119" spans="1:4" x14ac:dyDescent="0.2">
      <c r="A119" s="16" t="s">
        <v>3134</v>
      </c>
      <c r="B119" s="16" t="s">
        <v>2886</v>
      </c>
      <c r="C119" s="16" t="s">
        <v>2887</v>
      </c>
      <c r="D119" s="16" t="s">
        <v>2437</v>
      </c>
    </row>
    <row r="120" spans="1:4" x14ac:dyDescent="0.2">
      <c r="A120" s="16" t="s">
        <v>3135</v>
      </c>
      <c r="B120" s="16" t="s">
        <v>111</v>
      </c>
      <c r="C120" s="16" t="s">
        <v>689</v>
      </c>
      <c r="D120" s="16" t="s">
        <v>2890</v>
      </c>
    </row>
    <row r="121" spans="1:4" x14ac:dyDescent="0.2">
      <c r="A121" s="16" t="s">
        <v>3136</v>
      </c>
      <c r="B121" s="16" t="s">
        <v>332</v>
      </c>
      <c r="C121" s="16" t="s">
        <v>1226</v>
      </c>
      <c r="D121" s="16" t="s">
        <v>1561</v>
      </c>
    </row>
    <row r="122" spans="1:4" x14ac:dyDescent="0.2">
      <c r="A122" s="16" t="s">
        <v>3137</v>
      </c>
      <c r="B122" s="16" t="s">
        <v>2827</v>
      </c>
      <c r="C122" s="16" t="s">
        <v>714</v>
      </c>
      <c r="D122" s="16" t="s">
        <v>2895</v>
      </c>
    </row>
    <row r="123" spans="1:4" x14ac:dyDescent="0.2">
      <c r="A123" s="16" t="s">
        <v>3138</v>
      </c>
      <c r="B123" s="16" t="s">
        <v>2891</v>
      </c>
      <c r="C123" s="16" t="s">
        <v>2892</v>
      </c>
      <c r="D123" s="16" t="s">
        <v>2897</v>
      </c>
    </row>
    <row r="124" spans="1:4" x14ac:dyDescent="0.2">
      <c r="A124" s="16" t="s">
        <v>3139</v>
      </c>
      <c r="B124" s="16" t="s">
        <v>211</v>
      </c>
      <c r="C124" s="16" t="s">
        <v>2873</v>
      </c>
      <c r="D124" s="16" t="s">
        <v>2899</v>
      </c>
    </row>
    <row r="125" spans="1:4" x14ac:dyDescent="0.2">
      <c r="A125" s="16" t="s">
        <v>3140</v>
      </c>
      <c r="B125" s="16" t="s">
        <v>109</v>
      </c>
      <c r="C125" s="16" t="s">
        <v>2893</v>
      </c>
      <c r="D125" s="16" t="s">
        <v>2900</v>
      </c>
    </row>
    <row r="126" spans="1:4" x14ac:dyDescent="0.2">
      <c r="A126" s="16" t="s">
        <v>3141</v>
      </c>
      <c r="B126" s="16" t="s">
        <v>374</v>
      </c>
      <c r="C126" s="16" t="s">
        <v>1373</v>
      </c>
      <c r="D126" s="16" t="s">
        <v>2901</v>
      </c>
    </row>
    <row r="127" spans="1:4" x14ac:dyDescent="0.2">
      <c r="A127" s="16" t="s">
        <v>3142</v>
      </c>
      <c r="B127" s="16" t="s">
        <v>674</v>
      </c>
      <c r="C127" s="16" t="s">
        <v>2894</v>
      </c>
      <c r="D127" s="16" t="s">
        <v>1561</v>
      </c>
    </row>
    <row r="128" spans="1:4" x14ac:dyDescent="0.2">
      <c r="A128" s="16" t="s">
        <v>3143</v>
      </c>
      <c r="B128" s="16" t="s">
        <v>128</v>
      </c>
      <c r="C128" s="16" t="s">
        <v>2896</v>
      </c>
      <c r="D128" s="16" t="s">
        <v>3217</v>
      </c>
    </row>
    <row r="129" spans="1:4" x14ac:dyDescent="0.2">
      <c r="A129" s="16" t="s">
        <v>3144</v>
      </c>
      <c r="B129" s="16" t="s">
        <v>95</v>
      </c>
      <c r="C129" s="16" t="s">
        <v>2898</v>
      </c>
      <c r="D129" s="16" t="s">
        <v>1561</v>
      </c>
    </row>
    <row r="130" spans="1:4" x14ac:dyDescent="0.2">
      <c r="A130" s="16" t="s">
        <v>3145</v>
      </c>
      <c r="B130" s="16" t="s">
        <v>310</v>
      </c>
      <c r="C130" s="16" t="s">
        <v>498</v>
      </c>
      <c r="D130" s="16" t="s">
        <v>2905</v>
      </c>
    </row>
    <row r="131" spans="1:4" x14ac:dyDescent="0.2">
      <c r="A131" s="16" t="s">
        <v>3146</v>
      </c>
      <c r="B131" s="16" t="s">
        <v>2562</v>
      </c>
      <c r="C131" s="16" t="s">
        <v>770</v>
      </c>
      <c r="D131" s="16" t="s">
        <v>3</v>
      </c>
    </row>
    <row r="132" spans="1:4" x14ac:dyDescent="0.2">
      <c r="A132" s="16" t="s">
        <v>3147</v>
      </c>
      <c r="B132" s="16" t="s">
        <v>2902</v>
      </c>
      <c r="C132" s="16" t="s">
        <v>2903</v>
      </c>
      <c r="D132" s="16" t="s">
        <v>1561</v>
      </c>
    </row>
    <row r="133" spans="1:4" x14ac:dyDescent="0.2">
      <c r="A133" s="16" t="s">
        <v>3148</v>
      </c>
      <c r="B133" s="16" t="s">
        <v>352</v>
      </c>
      <c r="C133" s="16" t="s">
        <v>2871</v>
      </c>
      <c r="D133" s="16" t="s">
        <v>881</v>
      </c>
    </row>
    <row r="134" spans="1:4" x14ac:dyDescent="0.2">
      <c r="A134" s="16" t="s">
        <v>3149</v>
      </c>
      <c r="B134" s="16" t="s">
        <v>319</v>
      </c>
      <c r="C134" s="16" t="s">
        <v>2904</v>
      </c>
      <c r="D134" s="16" t="s">
        <v>3024</v>
      </c>
    </row>
    <row r="135" spans="1:4" x14ac:dyDescent="0.2">
      <c r="A135" s="16" t="s">
        <v>3150</v>
      </c>
      <c r="B135" s="16" t="s">
        <v>142</v>
      </c>
      <c r="C135" s="16" t="s">
        <v>428</v>
      </c>
      <c r="D135" s="16" t="s">
        <v>36</v>
      </c>
    </row>
    <row r="136" spans="1:4" x14ac:dyDescent="0.2">
      <c r="A136" s="16" t="s">
        <v>3151</v>
      </c>
      <c r="B136" s="16" t="s">
        <v>306</v>
      </c>
      <c r="C136" s="16" t="s">
        <v>330</v>
      </c>
      <c r="D136" s="16" t="s">
        <v>20</v>
      </c>
    </row>
    <row r="137" spans="1:4" x14ac:dyDescent="0.2">
      <c r="A137" s="16" t="s">
        <v>3152</v>
      </c>
      <c r="B137" s="16" t="s">
        <v>116</v>
      </c>
      <c r="C137" s="16" t="s">
        <v>533</v>
      </c>
      <c r="D137" s="16" t="s">
        <v>2906</v>
      </c>
    </row>
    <row r="138" spans="1:4" x14ac:dyDescent="0.2">
      <c r="A138" s="16" t="s">
        <v>3153</v>
      </c>
      <c r="B138" s="16" t="s">
        <v>2635</v>
      </c>
      <c r="C138" s="16" t="s">
        <v>2634</v>
      </c>
      <c r="D138" s="16" t="s">
        <v>2906</v>
      </c>
    </row>
    <row r="139" spans="1:4" x14ac:dyDescent="0.2">
      <c r="A139" s="16" t="s">
        <v>3154</v>
      </c>
      <c r="B139" s="16" t="s">
        <v>277</v>
      </c>
      <c r="C139" s="16" t="s">
        <v>2361</v>
      </c>
      <c r="D139" s="16" t="s">
        <v>9</v>
      </c>
    </row>
    <row r="140" spans="1:4" x14ac:dyDescent="0.2">
      <c r="A140" s="16" t="s">
        <v>3155</v>
      </c>
      <c r="B140" s="16" t="s">
        <v>1407</v>
      </c>
      <c r="C140" s="16" t="s">
        <v>1425</v>
      </c>
      <c r="D140" s="16" t="s">
        <v>2908</v>
      </c>
    </row>
    <row r="141" spans="1:4" x14ac:dyDescent="0.2">
      <c r="A141" s="16" t="s">
        <v>3156</v>
      </c>
      <c r="B141" s="16" t="s">
        <v>4280</v>
      </c>
      <c r="C141" s="16" t="s">
        <v>4284</v>
      </c>
      <c r="D141" s="16" t="s">
        <v>2908</v>
      </c>
    </row>
    <row r="142" spans="1:4" x14ac:dyDescent="0.2">
      <c r="A142" s="16" t="s">
        <v>3157</v>
      </c>
      <c r="B142" s="16" t="s">
        <v>4268</v>
      </c>
      <c r="C142" s="16" t="s">
        <v>4271</v>
      </c>
      <c r="D142" s="16" t="s">
        <v>2910</v>
      </c>
    </row>
    <row r="143" spans="1:4" x14ac:dyDescent="0.2">
      <c r="A143" s="16" t="s">
        <v>3158</v>
      </c>
      <c r="B143" s="16" t="s">
        <v>2655</v>
      </c>
      <c r="C143" s="16" t="s">
        <v>2654</v>
      </c>
      <c r="D143" s="16" t="s">
        <v>2913</v>
      </c>
    </row>
    <row r="144" spans="1:4" x14ac:dyDescent="0.2">
      <c r="A144" s="16" t="s">
        <v>3159</v>
      </c>
      <c r="B144" s="16" t="s">
        <v>2297</v>
      </c>
      <c r="C144" s="16" t="s">
        <v>1894</v>
      </c>
      <c r="D144" s="16" t="s">
        <v>76</v>
      </c>
    </row>
    <row r="145" spans="1:4" x14ac:dyDescent="0.2">
      <c r="A145" s="16" t="s">
        <v>3160</v>
      </c>
      <c r="B145" s="16" t="s">
        <v>341</v>
      </c>
      <c r="C145" s="16" t="s">
        <v>454</v>
      </c>
      <c r="D145" s="16" t="s">
        <v>2807</v>
      </c>
    </row>
    <row r="146" spans="1:4" x14ac:dyDescent="0.2">
      <c r="A146" s="16" t="s">
        <v>3161</v>
      </c>
      <c r="B146" s="16" t="s">
        <v>2329</v>
      </c>
      <c r="C146" s="16" t="s">
        <v>454</v>
      </c>
      <c r="D146" s="16" t="s">
        <v>2807</v>
      </c>
    </row>
    <row r="147" spans="1:4" x14ac:dyDescent="0.2">
      <c r="A147" s="16" t="s">
        <v>3162</v>
      </c>
      <c r="B147" s="16" t="s">
        <v>98</v>
      </c>
      <c r="C147" s="16" t="s">
        <v>2907</v>
      </c>
      <c r="D147" s="16" t="s">
        <v>1522</v>
      </c>
    </row>
    <row r="148" spans="1:4" x14ac:dyDescent="0.2">
      <c r="A148" s="16" t="s">
        <v>3163</v>
      </c>
      <c r="B148" s="16" t="s">
        <v>262</v>
      </c>
      <c r="C148" s="16" t="s">
        <v>2694</v>
      </c>
      <c r="D148" s="16" t="s">
        <v>29</v>
      </c>
    </row>
    <row r="149" spans="1:4" x14ac:dyDescent="0.2">
      <c r="A149" s="16" t="s">
        <v>3164</v>
      </c>
      <c r="B149" s="16" t="s">
        <v>1014</v>
      </c>
      <c r="C149" s="16" t="s">
        <v>567</v>
      </c>
      <c r="D149" s="16" t="s">
        <v>3218</v>
      </c>
    </row>
    <row r="150" spans="1:4" x14ac:dyDescent="0.2">
      <c r="A150" s="16" t="s">
        <v>3165</v>
      </c>
      <c r="B150" s="16" t="s">
        <v>138</v>
      </c>
      <c r="C150" s="16" t="s">
        <v>434</v>
      </c>
      <c r="D150" s="16" t="s">
        <v>2918</v>
      </c>
    </row>
    <row r="151" spans="1:4" x14ac:dyDescent="0.2">
      <c r="A151" s="16" t="s">
        <v>3166</v>
      </c>
      <c r="B151" s="16" t="s">
        <v>129</v>
      </c>
      <c r="C151" s="16" t="s">
        <v>462</v>
      </c>
      <c r="D151" s="16" t="s">
        <v>2920</v>
      </c>
    </row>
    <row r="152" spans="1:4" x14ac:dyDescent="0.2">
      <c r="A152" s="16" t="s">
        <v>3167</v>
      </c>
      <c r="B152" s="16" t="s">
        <v>1379</v>
      </c>
      <c r="C152" s="16" t="s">
        <v>2510</v>
      </c>
      <c r="D152" s="16" t="s">
        <v>3219</v>
      </c>
    </row>
    <row r="153" spans="1:4" x14ac:dyDescent="0.2">
      <c r="A153" s="16" t="s">
        <v>3168</v>
      </c>
      <c r="B153" s="16" t="s">
        <v>2349</v>
      </c>
      <c r="C153" s="16" t="s">
        <v>2510</v>
      </c>
      <c r="D153" s="16" t="s">
        <v>6</v>
      </c>
    </row>
    <row r="154" spans="1:4" x14ac:dyDescent="0.2">
      <c r="A154" s="16" t="s">
        <v>3169</v>
      </c>
      <c r="B154" s="16" t="s">
        <v>2909</v>
      </c>
      <c r="C154" s="16" t="s">
        <v>1968</v>
      </c>
      <c r="D154" s="16" t="s">
        <v>1450</v>
      </c>
    </row>
    <row r="155" spans="1:4" x14ac:dyDescent="0.2">
      <c r="A155" s="16" t="s">
        <v>3170</v>
      </c>
      <c r="B155" s="16" t="s">
        <v>2911</v>
      </c>
      <c r="C155" s="16" t="s">
        <v>2912</v>
      </c>
      <c r="D155" s="16" t="s">
        <v>1450</v>
      </c>
    </row>
    <row r="156" spans="1:4" x14ac:dyDescent="0.2">
      <c r="A156" s="16" t="s">
        <v>3171</v>
      </c>
      <c r="B156" s="16" t="s">
        <v>107</v>
      </c>
      <c r="C156" s="16" t="s">
        <v>2914</v>
      </c>
      <c r="D156" s="16" t="s">
        <v>1450</v>
      </c>
    </row>
    <row r="157" spans="1:4" x14ac:dyDescent="0.2">
      <c r="A157" s="16" t="s">
        <v>3172</v>
      </c>
      <c r="B157" s="16" t="s">
        <v>95</v>
      </c>
      <c r="C157" s="16" t="s">
        <v>2715</v>
      </c>
      <c r="D157" s="16" t="s">
        <v>1450</v>
      </c>
    </row>
    <row r="158" spans="1:4" x14ac:dyDescent="0.2">
      <c r="A158" s="16" t="s">
        <v>3173</v>
      </c>
      <c r="B158" s="16" t="s">
        <v>342</v>
      </c>
      <c r="C158" s="16" t="s">
        <v>2715</v>
      </c>
      <c r="D158" s="16" t="s">
        <v>2925</v>
      </c>
    </row>
    <row r="159" spans="1:4" x14ac:dyDescent="0.2">
      <c r="A159" s="16" t="s">
        <v>3174</v>
      </c>
      <c r="B159" s="16" t="s">
        <v>89</v>
      </c>
      <c r="C159" s="16" t="s">
        <v>658</v>
      </c>
      <c r="D159" s="16" t="s">
        <v>2925</v>
      </c>
    </row>
    <row r="160" spans="1:4" x14ac:dyDescent="0.2">
      <c r="A160" s="16" t="s">
        <v>3175</v>
      </c>
      <c r="B160" s="16" t="s">
        <v>2596</v>
      </c>
      <c r="C160" s="16" t="s">
        <v>2915</v>
      </c>
      <c r="D160" s="16" t="s">
        <v>2925</v>
      </c>
    </row>
    <row r="161" spans="1:4" x14ac:dyDescent="0.2">
      <c r="A161" s="16" t="s">
        <v>3176</v>
      </c>
      <c r="B161" s="16" t="s">
        <v>332</v>
      </c>
      <c r="C161" s="16" t="s">
        <v>2916</v>
      </c>
      <c r="D161" s="16" t="s">
        <v>2925</v>
      </c>
    </row>
    <row r="162" spans="1:4" x14ac:dyDescent="0.2">
      <c r="A162" s="16" t="s">
        <v>3177</v>
      </c>
      <c r="B162" s="16" t="s">
        <v>4281</v>
      </c>
      <c r="C162" s="16" t="s">
        <v>4285</v>
      </c>
      <c r="D162" s="16" t="s">
        <v>2925</v>
      </c>
    </row>
    <row r="163" spans="1:4" x14ac:dyDescent="0.2">
      <c r="A163" s="16" t="s">
        <v>3178</v>
      </c>
      <c r="C163" s="16" t="s">
        <v>4286</v>
      </c>
      <c r="D163" s="16" t="s">
        <v>2925</v>
      </c>
    </row>
    <row r="164" spans="1:4" x14ac:dyDescent="0.2">
      <c r="A164" s="16" t="s">
        <v>3179</v>
      </c>
      <c r="B164" s="16" t="s">
        <v>852</v>
      </c>
      <c r="C164" s="16" t="s">
        <v>4287</v>
      </c>
      <c r="D164" s="16" t="s">
        <v>2930</v>
      </c>
    </row>
    <row r="165" spans="1:4" x14ac:dyDescent="0.2">
      <c r="A165" s="16" t="s">
        <v>3180</v>
      </c>
      <c r="B165" s="16" t="s">
        <v>1821</v>
      </c>
      <c r="C165" s="16" t="s">
        <v>2726</v>
      </c>
      <c r="D165" s="16" t="s">
        <v>2931</v>
      </c>
    </row>
    <row r="166" spans="1:4" x14ac:dyDescent="0.2">
      <c r="A166" s="16" t="s">
        <v>3181</v>
      </c>
      <c r="B166" s="16" t="s">
        <v>105</v>
      </c>
      <c r="C166" s="16" t="s">
        <v>642</v>
      </c>
      <c r="D166" s="16" t="s">
        <v>3220</v>
      </c>
    </row>
    <row r="167" spans="1:4" x14ac:dyDescent="0.2">
      <c r="A167" s="16" t="s">
        <v>3182</v>
      </c>
      <c r="B167" s="16" t="s">
        <v>381</v>
      </c>
      <c r="C167" s="16" t="s">
        <v>2362</v>
      </c>
      <c r="D167" s="16" t="s">
        <v>2933</v>
      </c>
    </row>
    <row r="168" spans="1:4" x14ac:dyDescent="0.2">
      <c r="A168" s="16" t="s">
        <v>3183</v>
      </c>
      <c r="B168" s="16" t="s">
        <v>108</v>
      </c>
      <c r="C168" s="16" t="s">
        <v>2740</v>
      </c>
      <c r="D168" s="16" t="s">
        <v>2936</v>
      </c>
    </row>
    <row r="169" spans="1:4" x14ac:dyDescent="0.2">
      <c r="A169" s="16" t="s">
        <v>3184</v>
      </c>
      <c r="B169" s="16" t="s">
        <v>233</v>
      </c>
      <c r="C169" s="16" t="s">
        <v>2745</v>
      </c>
      <c r="D169" s="16" t="s">
        <v>2936</v>
      </c>
    </row>
    <row r="170" spans="1:4" x14ac:dyDescent="0.2">
      <c r="A170" s="16" t="s">
        <v>3185</v>
      </c>
      <c r="B170" s="16" t="s">
        <v>91</v>
      </c>
      <c r="C170" s="16" t="s">
        <v>2917</v>
      </c>
      <c r="D170" s="16" t="s">
        <v>2937</v>
      </c>
    </row>
    <row r="171" spans="1:4" x14ac:dyDescent="0.2">
      <c r="A171" s="16" t="s">
        <v>3186</v>
      </c>
      <c r="B171" s="16" t="s">
        <v>336</v>
      </c>
      <c r="C171" s="16" t="s">
        <v>2919</v>
      </c>
      <c r="D171" s="16" t="s">
        <v>2938</v>
      </c>
    </row>
    <row r="172" spans="1:4" x14ac:dyDescent="0.2">
      <c r="A172" s="16" t="s">
        <v>3187</v>
      </c>
      <c r="B172" s="16" t="s">
        <v>1751</v>
      </c>
      <c r="C172" s="16" t="s">
        <v>438</v>
      </c>
      <c r="D172" s="16" t="s">
        <v>2807</v>
      </c>
    </row>
    <row r="173" spans="1:4" x14ac:dyDescent="0.2">
      <c r="A173" s="16" t="s">
        <v>3188</v>
      </c>
      <c r="B173" s="16" t="s">
        <v>217</v>
      </c>
      <c r="C173" s="16" t="s">
        <v>428</v>
      </c>
      <c r="D173" s="16" t="s">
        <v>2819</v>
      </c>
    </row>
    <row r="174" spans="1:4" x14ac:dyDescent="0.2">
      <c r="A174" s="16" t="s">
        <v>3189</v>
      </c>
      <c r="B174" s="16" t="s">
        <v>156</v>
      </c>
      <c r="C174" s="16" t="s">
        <v>4288</v>
      </c>
      <c r="D174" s="16" t="s">
        <v>2930</v>
      </c>
    </row>
    <row r="175" spans="1:4" x14ac:dyDescent="0.2">
      <c r="A175" s="16" t="s">
        <v>3190</v>
      </c>
      <c r="B175" s="16" t="s">
        <v>1296</v>
      </c>
      <c r="C175" s="16" t="s">
        <v>814</v>
      </c>
      <c r="D175" s="16" t="s">
        <v>2940</v>
      </c>
    </row>
    <row r="176" spans="1:4" x14ac:dyDescent="0.2">
      <c r="A176" s="16" t="s">
        <v>3191</v>
      </c>
      <c r="B176" s="16" t="s">
        <v>2922</v>
      </c>
      <c r="C176" s="16" t="s">
        <v>2923</v>
      </c>
      <c r="D176" s="16" t="s">
        <v>2807</v>
      </c>
    </row>
    <row r="177" spans="1:4" x14ac:dyDescent="0.2">
      <c r="A177" s="16" t="s">
        <v>3192</v>
      </c>
      <c r="B177" s="16" t="s">
        <v>1759</v>
      </c>
      <c r="C177" s="16" t="s">
        <v>536</v>
      </c>
      <c r="D177" s="16" t="s">
        <v>81</v>
      </c>
    </row>
    <row r="178" spans="1:4" x14ac:dyDescent="0.2">
      <c r="A178" s="16" t="s">
        <v>3193</v>
      </c>
      <c r="B178" s="16" t="s">
        <v>1827</v>
      </c>
      <c r="C178" s="16" t="s">
        <v>1904</v>
      </c>
      <c r="D178" s="16" t="s">
        <v>2942</v>
      </c>
    </row>
    <row r="179" spans="1:4" x14ac:dyDescent="0.2">
      <c r="A179" s="16" t="s">
        <v>3194</v>
      </c>
      <c r="B179" s="16" t="s">
        <v>146</v>
      </c>
      <c r="C179" s="16" t="s">
        <v>2924</v>
      </c>
    </row>
    <row r="180" spans="1:4" x14ac:dyDescent="0.2">
      <c r="A180" s="16" t="s">
        <v>3195</v>
      </c>
      <c r="B180" s="16" t="s">
        <v>877</v>
      </c>
      <c r="C180" s="16" t="s">
        <v>2926</v>
      </c>
    </row>
    <row r="181" spans="1:4" x14ac:dyDescent="0.2">
      <c r="A181" s="16" t="s">
        <v>3196</v>
      </c>
      <c r="B181" s="16" t="s">
        <v>1125</v>
      </c>
      <c r="C181" s="16" t="s">
        <v>1202</v>
      </c>
    </row>
    <row r="182" spans="1:4" x14ac:dyDescent="0.2">
      <c r="A182" s="16" t="s">
        <v>3197</v>
      </c>
      <c r="B182" s="16" t="s">
        <v>2354</v>
      </c>
      <c r="C182" s="16" t="s">
        <v>2927</v>
      </c>
    </row>
    <row r="183" spans="1:4" x14ac:dyDescent="0.2">
      <c r="A183" s="16" t="s">
        <v>3198</v>
      </c>
      <c r="B183" s="16" t="s">
        <v>2928</v>
      </c>
      <c r="C183" s="16" t="s">
        <v>2037</v>
      </c>
    </row>
    <row r="184" spans="1:4" x14ac:dyDescent="0.2">
      <c r="A184" s="16" t="s">
        <v>3199</v>
      </c>
      <c r="B184" s="16" t="s">
        <v>2929</v>
      </c>
      <c r="C184" s="16" t="s">
        <v>1186</v>
      </c>
    </row>
    <row r="185" spans="1:4" x14ac:dyDescent="0.2">
      <c r="A185" s="16" t="s">
        <v>3200</v>
      </c>
      <c r="B185" s="16" t="s">
        <v>247</v>
      </c>
      <c r="C185" s="16" t="s">
        <v>820</v>
      </c>
    </row>
    <row r="186" spans="1:4" x14ac:dyDescent="0.2">
      <c r="A186" s="16" t="s">
        <v>3201</v>
      </c>
      <c r="B186" s="16" t="s">
        <v>190</v>
      </c>
      <c r="C186" s="16" t="s">
        <v>2310</v>
      </c>
    </row>
    <row r="187" spans="1:4" x14ac:dyDescent="0.2">
      <c r="A187" s="16" t="s">
        <v>3202</v>
      </c>
      <c r="B187" s="16" t="s">
        <v>2451</v>
      </c>
      <c r="C187" s="16" t="s">
        <v>762</v>
      </c>
    </row>
    <row r="188" spans="1:4" x14ac:dyDescent="0.2">
      <c r="A188" s="16" t="s">
        <v>3203</v>
      </c>
      <c r="B188" s="16" t="s">
        <v>1872</v>
      </c>
      <c r="C188" s="16" t="s">
        <v>2932</v>
      </c>
    </row>
    <row r="189" spans="1:4" x14ac:dyDescent="0.2">
      <c r="A189" s="16" t="s">
        <v>3204</v>
      </c>
      <c r="B189" s="16" t="s">
        <v>2934</v>
      </c>
      <c r="C189" s="16" t="s">
        <v>2935</v>
      </c>
    </row>
    <row r="190" spans="1:4" x14ac:dyDescent="0.2">
      <c r="A190" s="16" t="s">
        <v>3205</v>
      </c>
      <c r="B190" s="16" t="s">
        <v>835</v>
      </c>
      <c r="C190" s="16" t="s">
        <v>2935</v>
      </c>
    </row>
    <row r="191" spans="1:4" x14ac:dyDescent="0.2">
      <c r="A191" s="16" t="s">
        <v>3206</v>
      </c>
      <c r="B191" s="16" t="s">
        <v>326</v>
      </c>
      <c r="C191" s="16" t="s">
        <v>2042</v>
      </c>
    </row>
    <row r="192" spans="1:4" x14ac:dyDescent="0.2">
      <c r="A192" s="16" t="s">
        <v>3207</v>
      </c>
      <c r="B192" s="16" t="s">
        <v>2821</v>
      </c>
      <c r="C192" s="16" t="s">
        <v>428</v>
      </c>
    </row>
    <row r="193" spans="1:3" x14ac:dyDescent="0.2">
      <c r="A193" s="16" t="s">
        <v>3208</v>
      </c>
      <c r="B193" s="16" t="s">
        <v>2391</v>
      </c>
      <c r="C193" s="16" t="s">
        <v>4289</v>
      </c>
    </row>
    <row r="194" spans="1:3" x14ac:dyDescent="0.2">
      <c r="A194" s="16" t="s">
        <v>3209</v>
      </c>
      <c r="B194" s="16" t="s">
        <v>274</v>
      </c>
      <c r="C194" s="16" t="s">
        <v>746</v>
      </c>
    </row>
    <row r="195" spans="1:3" x14ac:dyDescent="0.2">
      <c r="A195" s="16" t="s">
        <v>3210</v>
      </c>
      <c r="B195" s="16" t="s">
        <v>4282</v>
      </c>
      <c r="C195" s="16" t="s">
        <v>4290</v>
      </c>
    </row>
    <row r="196" spans="1:3" x14ac:dyDescent="0.2">
      <c r="A196" s="16" t="s">
        <v>3211</v>
      </c>
      <c r="B196" s="16" t="s">
        <v>110</v>
      </c>
      <c r="C196" s="16" t="s">
        <v>2736</v>
      </c>
    </row>
    <row r="197" spans="1:3" x14ac:dyDescent="0.2">
      <c r="A197" s="16" t="s">
        <v>3212</v>
      </c>
      <c r="B197" s="16" t="s">
        <v>314</v>
      </c>
      <c r="C197" s="16" t="s">
        <v>2801</v>
      </c>
    </row>
    <row r="198" spans="1:3" x14ac:dyDescent="0.2">
      <c r="A198" s="16" t="s">
        <v>3213</v>
      </c>
      <c r="B198" s="16" t="s">
        <v>416</v>
      </c>
      <c r="C198" s="16" t="s">
        <v>2474</v>
      </c>
    </row>
    <row r="199" spans="1:3" x14ac:dyDescent="0.2">
      <c r="A199" s="16" t="s">
        <v>3214</v>
      </c>
      <c r="B199" s="16" t="s">
        <v>4283</v>
      </c>
      <c r="C199" s="16" t="s">
        <v>4291</v>
      </c>
    </row>
    <row r="202" spans="1:3" x14ac:dyDescent="0.2">
      <c r="A202" s="16" t="s">
        <v>3547</v>
      </c>
    </row>
    <row r="204" spans="1:3" x14ac:dyDescent="0.2">
      <c r="A204" s="16" t="s">
        <v>3518</v>
      </c>
      <c r="B204" s="16" t="s">
        <v>1398</v>
      </c>
      <c r="C204" s="16" t="s">
        <v>1416</v>
      </c>
    </row>
    <row r="205" spans="1:3" x14ac:dyDescent="0.2">
      <c r="A205" s="16" t="s">
        <v>3519</v>
      </c>
      <c r="B205" s="16" t="s">
        <v>361</v>
      </c>
      <c r="C205" s="16" t="s">
        <v>683</v>
      </c>
    </row>
    <row r="206" spans="1:3" x14ac:dyDescent="0.2">
      <c r="A206" s="16" t="s">
        <v>3520</v>
      </c>
      <c r="B206" s="16" t="s">
        <v>113</v>
      </c>
      <c r="C206" s="16" t="s">
        <v>2554</v>
      </c>
    </row>
    <row r="207" spans="1:3" x14ac:dyDescent="0.2">
      <c r="A207" s="16" t="s">
        <v>3521</v>
      </c>
      <c r="B207" s="16" t="s">
        <v>422</v>
      </c>
      <c r="C207" s="16" t="s">
        <v>2555</v>
      </c>
    </row>
    <row r="208" spans="1:3" x14ac:dyDescent="0.2">
      <c r="A208" s="16" t="s">
        <v>3522</v>
      </c>
      <c r="B208" s="16" t="s">
        <v>105</v>
      </c>
      <c r="C208" s="16" t="s">
        <v>475</v>
      </c>
    </row>
    <row r="209" spans="1:3" x14ac:dyDescent="0.2">
      <c r="A209" s="16" t="s">
        <v>3523</v>
      </c>
      <c r="B209" s="16" t="s">
        <v>122</v>
      </c>
      <c r="C209" s="16" t="s">
        <v>1891</v>
      </c>
    </row>
    <row r="210" spans="1:3" x14ac:dyDescent="0.2">
      <c r="A210" s="16" t="s">
        <v>3524</v>
      </c>
      <c r="B210" s="16" t="s">
        <v>1119</v>
      </c>
      <c r="C210" s="16" t="s">
        <v>2556</v>
      </c>
    </row>
    <row r="211" spans="1:3" x14ac:dyDescent="0.2">
      <c r="A211" s="16" t="s">
        <v>3525</v>
      </c>
      <c r="B211" s="16" t="s">
        <v>1409</v>
      </c>
      <c r="C211" s="16" t="s">
        <v>2557</v>
      </c>
    </row>
    <row r="212" spans="1:3" x14ac:dyDescent="0.2">
      <c r="A212" s="16" t="s">
        <v>3526</v>
      </c>
      <c r="B212" s="16" t="s">
        <v>189</v>
      </c>
      <c r="C212" s="16" t="s">
        <v>513</v>
      </c>
    </row>
    <row r="213" spans="1:3" x14ac:dyDescent="0.2">
      <c r="A213" s="16" t="s">
        <v>3527</v>
      </c>
      <c r="B213" s="16" t="s">
        <v>275</v>
      </c>
      <c r="C213" s="16" t="s">
        <v>4296</v>
      </c>
    </row>
    <row r="214" spans="1:3" x14ac:dyDescent="0.2">
      <c r="A214" s="16" t="s">
        <v>3528</v>
      </c>
      <c r="B214" s="16" t="s">
        <v>1399</v>
      </c>
      <c r="C214" s="16" t="s">
        <v>2559</v>
      </c>
    </row>
    <row r="215" spans="1:3" x14ac:dyDescent="0.2">
      <c r="A215" s="16" t="s">
        <v>3529</v>
      </c>
      <c r="B215" s="16" t="s">
        <v>109</v>
      </c>
      <c r="C215" s="16" t="s">
        <v>2377</v>
      </c>
    </row>
    <row r="216" spans="1:3" x14ac:dyDescent="0.2">
      <c r="A216" s="16" t="s">
        <v>3530</v>
      </c>
      <c r="B216" s="16" t="s">
        <v>295</v>
      </c>
      <c r="C216" s="16" t="s">
        <v>2378</v>
      </c>
    </row>
    <row r="217" spans="1:3" x14ac:dyDescent="0.2">
      <c r="A217" s="16" t="s">
        <v>3531</v>
      </c>
      <c r="B217" s="16" t="s">
        <v>252</v>
      </c>
      <c r="C217" s="16" t="s">
        <v>2560</v>
      </c>
    </row>
    <row r="218" spans="1:3" x14ac:dyDescent="0.2">
      <c r="A218" s="16" t="s">
        <v>3532</v>
      </c>
      <c r="B218" s="16" t="s">
        <v>144</v>
      </c>
      <c r="C218" s="16" t="s">
        <v>2561</v>
      </c>
    </row>
    <row r="219" spans="1:3" x14ac:dyDescent="0.2">
      <c r="A219" s="16" t="s">
        <v>3533</v>
      </c>
      <c r="B219" s="16" t="s">
        <v>282</v>
      </c>
      <c r="C219" s="16" t="s">
        <v>840</v>
      </c>
    </row>
    <row r="220" spans="1:3" x14ac:dyDescent="0.2">
      <c r="A220" s="16" t="s">
        <v>3534</v>
      </c>
      <c r="B220" s="16" t="s">
        <v>87</v>
      </c>
      <c r="C220" s="16" t="s">
        <v>4297</v>
      </c>
    </row>
    <row r="221" spans="1:3" x14ac:dyDescent="0.2">
      <c r="A221" s="16" t="s">
        <v>3535</v>
      </c>
      <c r="B221" s="16" t="s">
        <v>2562</v>
      </c>
      <c r="C221" s="16" t="s">
        <v>1944</v>
      </c>
    </row>
    <row r="222" spans="1:3" x14ac:dyDescent="0.2">
      <c r="A222" s="16" t="s">
        <v>3536</v>
      </c>
      <c r="B222" s="16" t="s">
        <v>134</v>
      </c>
      <c r="C222" s="16" t="s">
        <v>2563</v>
      </c>
    </row>
    <row r="223" spans="1:3" x14ac:dyDescent="0.2">
      <c r="A223" s="16" t="s">
        <v>3537</v>
      </c>
      <c r="B223" s="16" t="s">
        <v>2380</v>
      </c>
      <c r="C223" s="16" t="s">
        <v>523</v>
      </c>
    </row>
    <row r="224" spans="1:3" x14ac:dyDescent="0.2">
      <c r="A224" s="16" t="s">
        <v>3538</v>
      </c>
      <c r="B224" s="16" t="s">
        <v>2565</v>
      </c>
      <c r="C224" s="16" t="s">
        <v>2564</v>
      </c>
    </row>
    <row r="225" spans="1:3" x14ac:dyDescent="0.2">
      <c r="A225" s="16" t="s">
        <v>3539</v>
      </c>
      <c r="B225" s="16" t="s">
        <v>1234</v>
      </c>
      <c r="C225" s="16" t="s">
        <v>428</v>
      </c>
    </row>
    <row r="226" spans="1:3" x14ac:dyDescent="0.2">
      <c r="A226" s="16" t="s">
        <v>3540</v>
      </c>
      <c r="B226" s="16" t="s">
        <v>297</v>
      </c>
      <c r="C226" s="16" t="s">
        <v>882</v>
      </c>
    </row>
    <row r="227" spans="1:3" x14ac:dyDescent="0.2">
      <c r="A227" s="16" t="s">
        <v>3541</v>
      </c>
      <c r="B227" s="16" t="s">
        <v>2567</v>
      </c>
      <c r="C227" s="16" t="s">
        <v>565</v>
      </c>
    </row>
    <row r="228" spans="1:3" x14ac:dyDescent="0.2">
      <c r="A228" s="16" t="s">
        <v>3542</v>
      </c>
      <c r="B228" s="16" t="s">
        <v>332</v>
      </c>
      <c r="C228" s="16" t="s">
        <v>2568</v>
      </c>
    </row>
    <row r="229" spans="1:3" x14ac:dyDescent="0.2">
      <c r="A229" s="16" t="s">
        <v>3543</v>
      </c>
      <c r="B229" s="16" t="s">
        <v>2569</v>
      </c>
      <c r="C229" s="16" t="s">
        <v>1374</v>
      </c>
    </row>
    <row r="230" spans="1:3" x14ac:dyDescent="0.2">
      <c r="A230" s="16" t="s">
        <v>3544</v>
      </c>
      <c r="B230" s="16" t="s">
        <v>115</v>
      </c>
      <c r="C230" s="16" t="s">
        <v>2264</v>
      </c>
    </row>
    <row r="231" spans="1:3" x14ac:dyDescent="0.2">
      <c r="A231" s="16" t="s">
        <v>3545</v>
      </c>
      <c r="B231" s="16" t="s">
        <v>134</v>
      </c>
      <c r="C231" s="16" t="s">
        <v>2570</v>
      </c>
    </row>
    <row r="232" spans="1:3" x14ac:dyDescent="0.2">
      <c r="A232" s="16" t="s">
        <v>3546</v>
      </c>
      <c r="B232" s="16" t="s">
        <v>1173</v>
      </c>
      <c r="C232" s="16" t="s">
        <v>2570</v>
      </c>
    </row>
    <row r="233" spans="1:3" x14ac:dyDescent="0.2">
      <c r="A233" s="16" t="s">
        <v>3277</v>
      </c>
      <c r="B233" s="16" t="s">
        <v>404</v>
      </c>
      <c r="C233" s="16" t="s">
        <v>2571</v>
      </c>
    </row>
    <row r="234" spans="1:3" x14ac:dyDescent="0.2">
      <c r="A234" s="16" t="s">
        <v>3278</v>
      </c>
      <c r="B234" s="16" t="s">
        <v>373</v>
      </c>
      <c r="C234" s="16" t="s">
        <v>909</v>
      </c>
    </row>
    <row r="235" spans="1:3" x14ac:dyDescent="0.2">
      <c r="A235" s="16" t="s">
        <v>3279</v>
      </c>
      <c r="B235" s="16" t="s">
        <v>2572</v>
      </c>
      <c r="C235" s="16" t="s">
        <v>909</v>
      </c>
    </row>
    <row r="236" spans="1:3" x14ac:dyDescent="0.2">
      <c r="A236" s="16" t="s">
        <v>3280</v>
      </c>
      <c r="B236" s="16" t="s">
        <v>2574</v>
      </c>
      <c r="C236" s="16" t="s">
        <v>2573</v>
      </c>
    </row>
    <row r="237" spans="1:3" x14ac:dyDescent="0.2">
      <c r="A237" s="16" t="s">
        <v>3281</v>
      </c>
      <c r="B237" s="16" t="s">
        <v>331</v>
      </c>
      <c r="C237" s="16" t="s">
        <v>2400</v>
      </c>
    </row>
    <row r="238" spans="1:3" x14ac:dyDescent="0.2">
      <c r="A238" s="16" t="s">
        <v>3282</v>
      </c>
      <c r="B238" s="16" t="s">
        <v>128</v>
      </c>
      <c r="C238" s="16" t="s">
        <v>2575</v>
      </c>
    </row>
    <row r="239" spans="1:3" x14ac:dyDescent="0.2">
      <c r="A239" s="16" t="s">
        <v>3283</v>
      </c>
      <c r="B239" s="16" t="s">
        <v>292</v>
      </c>
      <c r="C239" s="16" t="s">
        <v>598</v>
      </c>
    </row>
    <row r="240" spans="1:3" x14ac:dyDescent="0.2">
      <c r="A240" s="16" t="s">
        <v>3284</v>
      </c>
      <c r="B240" s="16" t="s">
        <v>192</v>
      </c>
      <c r="C240" s="16" t="s">
        <v>2576</v>
      </c>
    </row>
    <row r="241" spans="1:3" x14ac:dyDescent="0.2">
      <c r="A241" s="16" t="s">
        <v>3285</v>
      </c>
      <c r="B241" s="16" t="s">
        <v>95</v>
      </c>
      <c r="C241" s="16" t="s">
        <v>1023</v>
      </c>
    </row>
    <row r="242" spans="1:3" x14ac:dyDescent="0.2">
      <c r="A242" s="16" t="s">
        <v>3286</v>
      </c>
      <c r="B242" s="16" t="s">
        <v>2578</v>
      </c>
      <c r="C242" s="16" t="s">
        <v>2577</v>
      </c>
    </row>
    <row r="243" spans="1:3" x14ac:dyDescent="0.2">
      <c r="A243" s="16" t="s">
        <v>3287</v>
      </c>
      <c r="B243" s="16" t="s">
        <v>4292</v>
      </c>
      <c r="C243" s="16" t="s">
        <v>2579</v>
      </c>
    </row>
    <row r="244" spans="1:3" x14ac:dyDescent="0.2">
      <c r="A244" s="16" t="s">
        <v>3288</v>
      </c>
      <c r="B244" s="16" t="s">
        <v>2581</v>
      </c>
      <c r="C244" s="16" t="s">
        <v>2580</v>
      </c>
    </row>
    <row r="245" spans="1:3" x14ac:dyDescent="0.2">
      <c r="A245" s="16" t="s">
        <v>3289</v>
      </c>
      <c r="B245" s="16" t="s">
        <v>131</v>
      </c>
      <c r="C245" s="16" t="s">
        <v>1102</v>
      </c>
    </row>
    <row r="246" spans="1:3" x14ac:dyDescent="0.2">
      <c r="A246" s="16" t="s">
        <v>3290</v>
      </c>
      <c r="B246" s="16" t="s">
        <v>290</v>
      </c>
      <c r="C246" s="16" t="s">
        <v>2582</v>
      </c>
    </row>
    <row r="247" spans="1:3" x14ac:dyDescent="0.2">
      <c r="A247" s="16" t="s">
        <v>3291</v>
      </c>
      <c r="B247" s="16" t="s">
        <v>2584</v>
      </c>
      <c r="C247" s="16" t="s">
        <v>1914</v>
      </c>
    </row>
    <row r="248" spans="1:3" x14ac:dyDescent="0.2">
      <c r="A248" s="16" t="s">
        <v>3292</v>
      </c>
      <c r="B248" s="16" t="s">
        <v>93</v>
      </c>
      <c r="C248" s="16" t="s">
        <v>2585</v>
      </c>
    </row>
    <row r="249" spans="1:3" x14ac:dyDescent="0.2">
      <c r="A249" s="16" t="s">
        <v>3293</v>
      </c>
      <c r="B249" s="16" t="s">
        <v>973</v>
      </c>
      <c r="C249" s="16" t="s">
        <v>2586</v>
      </c>
    </row>
    <row r="250" spans="1:3" x14ac:dyDescent="0.2">
      <c r="A250" s="16" t="s">
        <v>3294</v>
      </c>
      <c r="B250" s="16" t="s">
        <v>2528</v>
      </c>
      <c r="C250" s="16" t="s">
        <v>332</v>
      </c>
    </row>
    <row r="251" spans="1:3" x14ac:dyDescent="0.2">
      <c r="A251" s="16" t="s">
        <v>3295</v>
      </c>
      <c r="B251" s="16" t="s">
        <v>2589</v>
      </c>
      <c r="C251" s="16" t="s">
        <v>1917</v>
      </c>
    </row>
    <row r="252" spans="1:3" x14ac:dyDescent="0.2">
      <c r="A252" s="16" t="s">
        <v>3296</v>
      </c>
      <c r="B252" s="16" t="s">
        <v>2293</v>
      </c>
      <c r="C252" s="16" t="s">
        <v>1147</v>
      </c>
    </row>
    <row r="253" spans="1:3" x14ac:dyDescent="0.2">
      <c r="A253" s="16" t="s">
        <v>3297</v>
      </c>
      <c r="B253" s="16" t="s">
        <v>87</v>
      </c>
      <c r="C253" s="16" t="s">
        <v>451</v>
      </c>
    </row>
    <row r="254" spans="1:3" x14ac:dyDescent="0.2">
      <c r="A254" s="16" t="s">
        <v>3298</v>
      </c>
      <c r="B254" s="16" t="s">
        <v>2590</v>
      </c>
      <c r="C254" s="16" t="s">
        <v>2485</v>
      </c>
    </row>
    <row r="255" spans="1:3" x14ac:dyDescent="0.2">
      <c r="A255" s="16" t="s">
        <v>3299</v>
      </c>
      <c r="B255" s="16" t="s">
        <v>95</v>
      </c>
      <c r="C255" s="16" t="s">
        <v>2573</v>
      </c>
    </row>
    <row r="256" spans="1:3" x14ac:dyDescent="0.2">
      <c r="A256" s="16" t="s">
        <v>3300</v>
      </c>
      <c r="B256" s="16" t="s">
        <v>290</v>
      </c>
      <c r="C256" s="16" t="s">
        <v>709</v>
      </c>
    </row>
    <row r="257" spans="1:3" x14ac:dyDescent="0.2">
      <c r="A257" s="16" t="s">
        <v>3301</v>
      </c>
      <c r="B257" s="16" t="s">
        <v>295</v>
      </c>
      <c r="C257" s="16" t="s">
        <v>2152</v>
      </c>
    </row>
    <row r="258" spans="1:3" x14ac:dyDescent="0.2">
      <c r="A258" s="16" t="s">
        <v>3302</v>
      </c>
      <c r="B258" s="16" t="s">
        <v>1818</v>
      </c>
      <c r="C258" s="16" t="s">
        <v>2591</v>
      </c>
    </row>
    <row r="259" spans="1:3" x14ac:dyDescent="0.2">
      <c r="A259" s="16" t="s">
        <v>3303</v>
      </c>
      <c r="B259" s="16" t="s">
        <v>327</v>
      </c>
      <c r="C259" s="16" t="s">
        <v>503</v>
      </c>
    </row>
    <row r="260" spans="1:3" x14ac:dyDescent="0.2">
      <c r="A260" s="16" t="s">
        <v>3304</v>
      </c>
      <c r="B260" s="16" t="s">
        <v>121</v>
      </c>
      <c r="C260" s="16" t="s">
        <v>503</v>
      </c>
    </row>
    <row r="261" spans="1:3" x14ac:dyDescent="0.2">
      <c r="A261" s="16" t="s">
        <v>3305</v>
      </c>
      <c r="B261" s="16" t="s">
        <v>357</v>
      </c>
      <c r="C261" s="16" t="s">
        <v>503</v>
      </c>
    </row>
    <row r="262" spans="1:3" x14ac:dyDescent="0.2">
      <c r="A262" s="16" t="s">
        <v>3306</v>
      </c>
      <c r="B262" s="16" t="s">
        <v>2416</v>
      </c>
      <c r="C262" s="16" t="s">
        <v>818</v>
      </c>
    </row>
    <row r="263" spans="1:3" x14ac:dyDescent="0.2">
      <c r="A263" s="16" t="s">
        <v>3221</v>
      </c>
      <c r="B263" s="16" t="s">
        <v>4293</v>
      </c>
      <c r="C263" s="16" t="s">
        <v>4298</v>
      </c>
    </row>
    <row r="264" spans="1:3" x14ac:dyDescent="0.2">
      <c r="A264" s="16" t="s">
        <v>3307</v>
      </c>
      <c r="B264" s="16" t="s">
        <v>389</v>
      </c>
      <c r="C264" s="16" t="s">
        <v>737</v>
      </c>
    </row>
    <row r="265" spans="1:3" x14ac:dyDescent="0.2">
      <c r="A265" s="16">
        <v>3</v>
      </c>
    </row>
    <row r="266" spans="1:3" x14ac:dyDescent="0.2">
      <c r="A266" s="16" t="s">
        <v>3308</v>
      </c>
      <c r="B266" s="16" t="s">
        <v>194</v>
      </c>
      <c r="C266" s="16" t="s">
        <v>2592</v>
      </c>
    </row>
    <row r="267" spans="1:3" x14ac:dyDescent="0.2">
      <c r="A267" s="16" t="s">
        <v>3309</v>
      </c>
      <c r="B267" s="16" t="s">
        <v>426</v>
      </c>
      <c r="C267" s="16" t="s">
        <v>653</v>
      </c>
    </row>
    <row r="268" spans="1:3" x14ac:dyDescent="0.2">
      <c r="A268" s="16" t="s">
        <v>3310</v>
      </c>
      <c r="B268" s="16" t="s">
        <v>809</v>
      </c>
      <c r="C268" s="16" t="s">
        <v>2417</v>
      </c>
    </row>
    <row r="269" spans="1:3" x14ac:dyDescent="0.2">
      <c r="A269" s="16" t="s">
        <v>3311</v>
      </c>
      <c r="B269" s="16" t="s">
        <v>300</v>
      </c>
      <c r="C269" s="16" t="s">
        <v>2593</v>
      </c>
    </row>
    <row r="270" spans="1:3" x14ac:dyDescent="0.2">
      <c r="A270" s="16" t="s">
        <v>3312</v>
      </c>
      <c r="B270" s="16" t="s">
        <v>4294</v>
      </c>
      <c r="C270" s="16" t="s">
        <v>1085</v>
      </c>
    </row>
    <row r="271" spans="1:3" x14ac:dyDescent="0.2">
      <c r="A271" s="16" t="s">
        <v>3313</v>
      </c>
      <c r="B271" s="16" t="s">
        <v>112</v>
      </c>
      <c r="C271" s="16" t="s">
        <v>2302</v>
      </c>
    </row>
    <row r="272" spans="1:3" x14ac:dyDescent="0.2">
      <c r="A272" s="16" t="s">
        <v>3314</v>
      </c>
      <c r="B272" s="16" t="s">
        <v>2594</v>
      </c>
      <c r="C272" s="16" t="s">
        <v>566</v>
      </c>
    </row>
    <row r="273" spans="1:3" x14ac:dyDescent="0.2">
      <c r="A273" s="16" t="s">
        <v>3315</v>
      </c>
      <c r="B273" s="16" t="s">
        <v>454</v>
      </c>
      <c r="C273" s="16" t="s">
        <v>1337</v>
      </c>
    </row>
    <row r="274" spans="1:3" x14ac:dyDescent="0.2">
      <c r="A274" s="16" t="s">
        <v>3316</v>
      </c>
      <c r="B274" s="16" t="s">
        <v>146</v>
      </c>
      <c r="C274" s="16" t="s">
        <v>852</v>
      </c>
    </row>
    <row r="275" spans="1:3" x14ac:dyDescent="0.2">
      <c r="A275" s="16" t="s">
        <v>3317</v>
      </c>
      <c r="B275" s="16" t="s">
        <v>93</v>
      </c>
      <c r="C275" s="16" t="s">
        <v>2595</v>
      </c>
    </row>
    <row r="276" spans="1:3" x14ac:dyDescent="0.2">
      <c r="A276" s="16" t="s">
        <v>3318</v>
      </c>
      <c r="B276" s="16" t="s">
        <v>175</v>
      </c>
      <c r="C276" s="16" t="s">
        <v>689</v>
      </c>
    </row>
    <row r="277" spans="1:3" x14ac:dyDescent="0.2">
      <c r="A277" s="16" t="s">
        <v>3319</v>
      </c>
      <c r="B277" s="16" t="s">
        <v>332</v>
      </c>
      <c r="C277" s="16" t="s">
        <v>2303</v>
      </c>
    </row>
    <row r="278" spans="1:3" x14ac:dyDescent="0.2">
      <c r="A278" s="16" t="s">
        <v>3320</v>
      </c>
      <c r="B278" s="16" t="s">
        <v>2596</v>
      </c>
      <c r="C278" s="16" t="s">
        <v>921</v>
      </c>
    </row>
    <row r="279" spans="1:3" x14ac:dyDescent="0.2">
      <c r="A279" s="16" t="s">
        <v>3321</v>
      </c>
      <c r="B279" s="16" t="s">
        <v>2598</v>
      </c>
      <c r="C279" s="16" t="s">
        <v>2597</v>
      </c>
    </row>
    <row r="280" spans="1:3" x14ac:dyDescent="0.2">
      <c r="A280" s="16" t="s">
        <v>3322</v>
      </c>
      <c r="B280" s="16" t="s">
        <v>2600</v>
      </c>
      <c r="C280" s="16" t="s">
        <v>2599</v>
      </c>
    </row>
    <row r="281" spans="1:3" x14ac:dyDescent="0.2">
      <c r="A281" s="16" t="s">
        <v>3323</v>
      </c>
      <c r="B281" s="16" t="s">
        <v>1396</v>
      </c>
      <c r="C281" s="16" t="s">
        <v>2601</v>
      </c>
    </row>
    <row r="282" spans="1:3" x14ac:dyDescent="0.2">
      <c r="A282" s="16" t="s">
        <v>3324</v>
      </c>
      <c r="B282" s="16" t="s">
        <v>2602</v>
      </c>
      <c r="C282" s="16" t="s">
        <v>2601</v>
      </c>
    </row>
    <row r="283" spans="1:3" x14ac:dyDescent="0.2">
      <c r="A283" s="16" t="s">
        <v>3325</v>
      </c>
      <c r="B283" s="16" t="s">
        <v>128</v>
      </c>
      <c r="C283" s="16" t="s">
        <v>522</v>
      </c>
    </row>
    <row r="284" spans="1:3" x14ac:dyDescent="0.2">
      <c r="A284" s="16" t="s">
        <v>3326</v>
      </c>
      <c r="B284" s="16" t="s">
        <v>208</v>
      </c>
      <c r="C284" s="16" t="s">
        <v>522</v>
      </c>
    </row>
    <row r="285" spans="1:3" x14ac:dyDescent="0.2">
      <c r="A285" s="16" t="s">
        <v>3327</v>
      </c>
      <c r="B285" s="16" t="s">
        <v>145</v>
      </c>
      <c r="C285" s="16" t="s">
        <v>2603</v>
      </c>
    </row>
    <row r="286" spans="1:3" x14ac:dyDescent="0.2">
      <c r="A286" s="16" t="s">
        <v>3328</v>
      </c>
      <c r="B286" s="16" t="s">
        <v>242</v>
      </c>
      <c r="C286" s="16" t="s">
        <v>498</v>
      </c>
    </row>
    <row r="287" spans="1:3" x14ac:dyDescent="0.2">
      <c r="A287" s="16" t="s">
        <v>3329</v>
      </c>
      <c r="B287" s="16" t="s">
        <v>1772</v>
      </c>
      <c r="C287" s="16" t="s">
        <v>498</v>
      </c>
    </row>
    <row r="288" spans="1:3" x14ac:dyDescent="0.2">
      <c r="A288" s="16" t="s">
        <v>3330</v>
      </c>
      <c r="B288" s="16" t="s">
        <v>310</v>
      </c>
      <c r="C288" s="16" t="s">
        <v>498</v>
      </c>
    </row>
    <row r="289" spans="1:3" x14ac:dyDescent="0.2">
      <c r="A289" s="16" t="s">
        <v>3331</v>
      </c>
      <c r="B289" s="16" t="s">
        <v>335</v>
      </c>
      <c r="C289" s="16" t="s">
        <v>498</v>
      </c>
    </row>
    <row r="290" spans="1:3" x14ac:dyDescent="0.2">
      <c r="A290" s="16" t="s">
        <v>3332</v>
      </c>
      <c r="B290" s="16" t="s">
        <v>418</v>
      </c>
      <c r="C290" s="16" t="s">
        <v>2604</v>
      </c>
    </row>
    <row r="291" spans="1:3" x14ac:dyDescent="0.2">
      <c r="A291" s="16" t="s">
        <v>3333</v>
      </c>
      <c r="B291" s="16" t="s">
        <v>118</v>
      </c>
      <c r="C291" s="16" t="s">
        <v>498</v>
      </c>
    </row>
    <row r="292" spans="1:3" x14ac:dyDescent="0.2">
      <c r="A292" s="16" t="s">
        <v>3334</v>
      </c>
      <c r="B292" s="16" t="s">
        <v>926</v>
      </c>
      <c r="C292" s="16" t="s">
        <v>378</v>
      </c>
    </row>
    <row r="293" spans="1:3" x14ac:dyDescent="0.2">
      <c r="A293" s="16" t="s">
        <v>3335</v>
      </c>
      <c r="B293" s="16" t="s">
        <v>2605</v>
      </c>
      <c r="C293" s="16" t="s">
        <v>1914</v>
      </c>
    </row>
    <row r="294" spans="1:3" x14ac:dyDescent="0.2">
      <c r="A294" s="16" t="s">
        <v>3336</v>
      </c>
      <c r="B294" s="16" t="s">
        <v>171</v>
      </c>
      <c r="C294" s="16" t="s">
        <v>943</v>
      </c>
    </row>
    <row r="295" spans="1:3" x14ac:dyDescent="0.2">
      <c r="A295" s="16" t="s">
        <v>3221</v>
      </c>
      <c r="B295" s="16" t="s">
        <v>4293</v>
      </c>
      <c r="C295" s="16" t="s">
        <v>4298</v>
      </c>
    </row>
    <row r="296" spans="1:3" x14ac:dyDescent="0.2">
      <c r="A296" s="16" t="s">
        <v>3337</v>
      </c>
      <c r="B296" s="16" t="s">
        <v>2607</v>
      </c>
      <c r="C296" s="16" t="s">
        <v>2606</v>
      </c>
    </row>
    <row r="297" spans="1:3" x14ac:dyDescent="0.2">
      <c r="A297" s="16" t="s">
        <v>3338</v>
      </c>
      <c r="B297" s="16" t="s">
        <v>377</v>
      </c>
      <c r="C297" s="16" t="s">
        <v>2608</v>
      </c>
    </row>
    <row r="298" spans="1:3" x14ac:dyDescent="0.2">
      <c r="A298" s="16">
        <v>4</v>
      </c>
    </row>
    <row r="299" spans="1:3" x14ac:dyDescent="0.2">
      <c r="A299" s="16" t="s">
        <v>3339</v>
      </c>
      <c r="B299" s="16" t="s">
        <v>2305</v>
      </c>
      <c r="C299" s="16" t="s">
        <v>2304</v>
      </c>
    </row>
    <row r="300" spans="1:3" x14ac:dyDescent="0.2">
      <c r="A300" s="16" t="s">
        <v>3340</v>
      </c>
      <c r="B300" s="16" t="s">
        <v>2250</v>
      </c>
      <c r="C300" s="16" t="s">
        <v>2609</v>
      </c>
    </row>
    <row r="301" spans="1:3" x14ac:dyDescent="0.2">
      <c r="A301" s="16" t="s">
        <v>3341</v>
      </c>
      <c r="B301" s="16" t="s">
        <v>342</v>
      </c>
      <c r="C301" s="16" t="s">
        <v>2610</v>
      </c>
    </row>
    <row r="302" spans="1:3" x14ac:dyDescent="0.2">
      <c r="A302" s="16" t="s">
        <v>3342</v>
      </c>
      <c r="B302" s="16" t="s">
        <v>2612</v>
      </c>
      <c r="C302" s="16" t="s">
        <v>2611</v>
      </c>
    </row>
    <row r="303" spans="1:3" x14ac:dyDescent="0.2">
      <c r="A303" s="16" t="s">
        <v>3343</v>
      </c>
      <c r="B303" s="16" t="s">
        <v>144</v>
      </c>
      <c r="C303" s="16" t="s">
        <v>729</v>
      </c>
    </row>
    <row r="304" spans="1:3" x14ac:dyDescent="0.2">
      <c r="A304" s="16" t="s">
        <v>3344</v>
      </c>
      <c r="B304" s="16" t="s">
        <v>168</v>
      </c>
      <c r="C304" s="16" t="s">
        <v>4299</v>
      </c>
    </row>
    <row r="305" spans="1:3" x14ac:dyDescent="0.2">
      <c r="A305" s="16" t="s">
        <v>3345</v>
      </c>
      <c r="B305" s="16" t="s">
        <v>2614</v>
      </c>
      <c r="C305" s="16" t="s">
        <v>1422</v>
      </c>
    </row>
    <row r="306" spans="1:3" x14ac:dyDescent="0.2">
      <c r="A306" s="16" t="s">
        <v>3346</v>
      </c>
      <c r="B306" s="16" t="s">
        <v>1760</v>
      </c>
      <c r="C306" s="16" t="s">
        <v>2308</v>
      </c>
    </row>
    <row r="307" spans="1:3" x14ac:dyDescent="0.2">
      <c r="A307" s="16" t="s">
        <v>3347</v>
      </c>
      <c r="B307" s="16" t="s">
        <v>97</v>
      </c>
      <c r="C307" s="16" t="s">
        <v>2308</v>
      </c>
    </row>
    <row r="308" spans="1:3" x14ac:dyDescent="0.2">
      <c r="A308" s="16" t="s">
        <v>3348</v>
      </c>
      <c r="B308" s="16" t="s">
        <v>422</v>
      </c>
      <c r="C308" s="16" t="s">
        <v>2309</v>
      </c>
    </row>
    <row r="309" spans="1:3" x14ac:dyDescent="0.2">
      <c r="A309" s="16" t="s">
        <v>3349</v>
      </c>
      <c r="B309" s="16" t="s">
        <v>1208</v>
      </c>
      <c r="C309" s="16" t="s">
        <v>2615</v>
      </c>
    </row>
    <row r="310" spans="1:3" x14ac:dyDescent="0.2">
      <c r="A310" s="16" t="s">
        <v>3350</v>
      </c>
      <c r="B310" s="16" t="s">
        <v>379</v>
      </c>
      <c r="C310" s="16" t="s">
        <v>463</v>
      </c>
    </row>
    <row r="311" spans="1:3" x14ac:dyDescent="0.2">
      <c r="A311" s="16" t="s">
        <v>3351</v>
      </c>
      <c r="B311" s="16" t="s">
        <v>250</v>
      </c>
      <c r="C311" s="16" t="s">
        <v>436</v>
      </c>
    </row>
    <row r="312" spans="1:3" x14ac:dyDescent="0.2">
      <c r="A312" s="16" t="s">
        <v>3352</v>
      </c>
      <c r="B312" s="16" t="s">
        <v>2617</v>
      </c>
      <c r="C312" s="16" t="s">
        <v>2616</v>
      </c>
    </row>
    <row r="313" spans="1:3" x14ac:dyDescent="0.2">
      <c r="A313" s="16" t="s">
        <v>3353</v>
      </c>
      <c r="B313" s="16" t="s">
        <v>2451</v>
      </c>
      <c r="C313" s="16" t="s">
        <v>436</v>
      </c>
    </row>
    <row r="314" spans="1:3" x14ac:dyDescent="0.2">
      <c r="A314" s="16" t="s">
        <v>3354</v>
      </c>
      <c r="B314" s="16" t="s">
        <v>839</v>
      </c>
      <c r="C314" s="16" t="s">
        <v>2618</v>
      </c>
    </row>
    <row r="315" spans="1:3" x14ac:dyDescent="0.2">
      <c r="A315" s="16" t="s">
        <v>3355</v>
      </c>
      <c r="B315" s="16" t="s">
        <v>2620</v>
      </c>
      <c r="C315" s="16" t="s">
        <v>2619</v>
      </c>
    </row>
    <row r="316" spans="1:3" x14ac:dyDescent="0.2">
      <c r="A316" s="16" t="s">
        <v>3356</v>
      </c>
      <c r="B316" s="16" t="s">
        <v>168</v>
      </c>
      <c r="C316" s="16" t="s">
        <v>309</v>
      </c>
    </row>
    <row r="317" spans="1:3" x14ac:dyDescent="0.2">
      <c r="A317" s="16" t="s">
        <v>3357</v>
      </c>
      <c r="B317" s="16" t="s">
        <v>2622</v>
      </c>
      <c r="C317" s="16" t="s">
        <v>650</v>
      </c>
    </row>
    <row r="318" spans="1:3" x14ac:dyDescent="0.2">
      <c r="A318" s="16" t="s">
        <v>3358</v>
      </c>
      <c r="B318" s="16" t="s">
        <v>2454</v>
      </c>
      <c r="C318" s="16" t="s">
        <v>521</v>
      </c>
    </row>
    <row r="319" spans="1:3" x14ac:dyDescent="0.2">
      <c r="A319" s="16" t="s">
        <v>3359</v>
      </c>
      <c r="B319" s="16" t="s">
        <v>163</v>
      </c>
      <c r="C319" s="16" t="s">
        <v>2623</v>
      </c>
    </row>
    <row r="320" spans="1:3" x14ac:dyDescent="0.2">
      <c r="A320" s="16" t="s">
        <v>3360</v>
      </c>
      <c r="B320" s="16" t="s">
        <v>218</v>
      </c>
      <c r="C320" s="16" t="s">
        <v>2624</v>
      </c>
    </row>
    <row r="321" spans="1:3" x14ac:dyDescent="0.2">
      <c r="A321" s="16" t="s">
        <v>3361</v>
      </c>
      <c r="B321" s="16" t="s">
        <v>96</v>
      </c>
      <c r="C321" s="16" t="s">
        <v>2625</v>
      </c>
    </row>
    <row r="322" spans="1:3" x14ac:dyDescent="0.2">
      <c r="A322" s="16" t="s">
        <v>3362</v>
      </c>
      <c r="B322" s="16" t="s">
        <v>853</v>
      </c>
      <c r="C322" s="16" t="s">
        <v>2626</v>
      </c>
    </row>
    <row r="323" spans="1:3" x14ac:dyDescent="0.2">
      <c r="A323" s="16" t="s">
        <v>3363</v>
      </c>
      <c r="B323" s="16" t="s">
        <v>88</v>
      </c>
      <c r="C323" s="16" t="s">
        <v>2626</v>
      </c>
    </row>
    <row r="324" spans="1:3" x14ac:dyDescent="0.2">
      <c r="A324" s="16" t="s">
        <v>3364</v>
      </c>
      <c r="B324" s="16" t="s">
        <v>877</v>
      </c>
      <c r="C324" s="16" t="s">
        <v>533</v>
      </c>
    </row>
    <row r="325" spans="1:3" x14ac:dyDescent="0.2">
      <c r="A325" s="16" t="s">
        <v>3365</v>
      </c>
      <c r="B325" s="16" t="s">
        <v>2627</v>
      </c>
      <c r="C325" s="16" t="s">
        <v>533</v>
      </c>
    </row>
    <row r="326" spans="1:3" x14ac:dyDescent="0.2">
      <c r="A326" s="16" t="s">
        <v>3366</v>
      </c>
      <c r="B326" s="16" t="s">
        <v>116</v>
      </c>
      <c r="C326" s="16" t="s">
        <v>533</v>
      </c>
    </row>
    <row r="327" spans="1:3" x14ac:dyDescent="0.2">
      <c r="A327" s="16" t="s">
        <v>3221</v>
      </c>
      <c r="B327" s="16" t="s">
        <v>4293</v>
      </c>
      <c r="C327" s="16" t="s">
        <v>4298</v>
      </c>
    </row>
    <row r="328" spans="1:3" x14ac:dyDescent="0.2">
      <c r="A328" s="16" t="s">
        <v>3367</v>
      </c>
      <c r="B328" s="16" t="s">
        <v>364</v>
      </c>
      <c r="C328" s="16" t="s">
        <v>701</v>
      </c>
    </row>
    <row r="329" spans="1:3" x14ac:dyDescent="0.2">
      <c r="A329" s="16" t="s">
        <v>3368</v>
      </c>
      <c r="B329" s="16" t="s">
        <v>98</v>
      </c>
      <c r="C329" s="16" t="s">
        <v>468</v>
      </c>
    </row>
    <row r="330" spans="1:3" x14ac:dyDescent="0.2">
      <c r="A330" s="16" t="s">
        <v>3369</v>
      </c>
      <c r="B330" s="16" t="s">
        <v>2630</v>
      </c>
      <c r="C330" s="16" t="s">
        <v>2629</v>
      </c>
    </row>
    <row r="331" spans="1:3" x14ac:dyDescent="0.2">
      <c r="A331" s="16">
        <v>5</v>
      </c>
    </row>
    <row r="332" spans="1:3" x14ac:dyDescent="0.2">
      <c r="A332" s="16" t="s">
        <v>3370</v>
      </c>
      <c r="B332" s="16" t="s">
        <v>189</v>
      </c>
      <c r="C332" s="16" t="s">
        <v>2631</v>
      </c>
    </row>
    <row r="333" spans="1:3" x14ac:dyDescent="0.2">
      <c r="A333" s="16" t="s">
        <v>3371</v>
      </c>
      <c r="B333" s="16" t="s">
        <v>2633</v>
      </c>
      <c r="C333" s="16" t="s">
        <v>2632</v>
      </c>
    </row>
    <row r="334" spans="1:3" x14ac:dyDescent="0.2">
      <c r="A334" s="16" t="s">
        <v>3372</v>
      </c>
      <c r="B334" s="16" t="s">
        <v>270</v>
      </c>
      <c r="C334" s="16" t="s">
        <v>2634</v>
      </c>
    </row>
    <row r="335" spans="1:3" x14ac:dyDescent="0.2">
      <c r="A335" s="16" t="s">
        <v>3373</v>
      </c>
      <c r="B335" s="16" t="s">
        <v>2635</v>
      </c>
      <c r="C335" s="16" t="s">
        <v>2634</v>
      </c>
    </row>
    <row r="336" spans="1:3" x14ac:dyDescent="0.2">
      <c r="A336" s="16" t="s">
        <v>3374</v>
      </c>
      <c r="B336" s="16" t="s">
        <v>176</v>
      </c>
      <c r="C336" s="16" t="s">
        <v>2585</v>
      </c>
    </row>
    <row r="337" spans="1:3" x14ac:dyDescent="0.2">
      <c r="A337" s="16" t="s">
        <v>3375</v>
      </c>
      <c r="B337" s="16" t="s">
        <v>2636</v>
      </c>
      <c r="C337" s="16" t="s">
        <v>2585</v>
      </c>
    </row>
    <row r="338" spans="1:3" x14ac:dyDescent="0.2">
      <c r="A338" s="16" t="s">
        <v>3376</v>
      </c>
      <c r="B338" s="16" t="s">
        <v>349</v>
      </c>
      <c r="C338" s="16" t="s">
        <v>439</v>
      </c>
    </row>
    <row r="339" spans="1:3" x14ac:dyDescent="0.2">
      <c r="A339" s="16" t="s">
        <v>3377</v>
      </c>
      <c r="B339" s="16" t="s">
        <v>130</v>
      </c>
      <c r="C339" s="16" t="s">
        <v>2285</v>
      </c>
    </row>
    <row r="340" spans="1:3" x14ac:dyDescent="0.2">
      <c r="A340" s="16" t="s">
        <v>3378</v>
      </c>
      <c r="B340" s="16" t="s">
        <v>2638</v>
      </c>
      <c r="C340" s="16" t="s">
        <v>2637</v>
      </c>
    </row>
    <row r="341" spans="1:3" x14ac:dyDescent="0.2">
      <c r="A341" s="16" t="s">
        <v>3379</v>
      </c>
      <c r="B341" s="16" t="s">
        <v>960</v>
      </c>
      <c r="C341" s="16" t="s">
        <v>2639</v>
      </c>
    </row>
    <row r="342" spans="1:3" x14ac:dyDescent="0.2">
      <c r="A342" s="16" t="s">
        <v>3380</v>
      </c>
      <c r="B342" s="16" t="s">
        <v>242</v>
      </c>
      <c r="C342" s="16" t="s">
        <v>428</v>
      </c>
    </row>
    <row r="343" spans="1:3" x14ac:dyDescent="0.2">
      <c r="A343" s="16" t="s">
        <v>3381</v>
      </c>
      <c r="B343" s="16" t="s">
        <v>2450</v>
      </c>
      <c r="C343" s="16" t="s">
        <v>428</v>
      </c>
    </row>
    <row r="344" spans="1:3" x14ac:dyDescent="0.2">
      <c r="A344" s="16" t="s">
        <v>3382</v>
      </c>
      <c r="B344" s="16" t="s">
        <v>2451</v>
      </c>
      <c r="C344" s="16" t="s">
        <v>428</v>
      </c>
    </row>
    <row r="345" spans="1:3" x14ac:dyDescent="0.2">
      <c r="A345" s="16" t="s">
        <v>3383</v>
      </c>
      <c r="B345" s="16" t="s">
        <v>2640</v>
      </c>
      <c r="C345" s="16" t="s">
        <v>428</v>
      </c>
    </row>
    <row r="346" spans="1:3" x14ac:dyDescent="0.2">
      <c r="A346" s="16" t="s">
        <v>3384</v>
      </c>
      <c r="B346" s="16" t="s">
        <v>420</v>
      </c>
      <c r="C346" s="16" t="s">
        <v>428</v>
      </c>
    </row>
    <row r="347" spans="1:3" x14ac:dyDescent="0.2">
      <c r="A347" s="16" t="s">
        <v>3385</v>
      </c>
      <c r="B347" s="16" t="s">
        <v>2390</v>
      </c>
      <c r="C347" s="16" t="s">
        <v>2641</v>
      </c>
    </row>
    <row r="348" spans="1:3" x14ac:dyDescent="0.2">
      <c r="A348" s="16" t="s">
        <v>3386</v>
      </c>
      <c r="B348" s="16" t="s">
        <v>2642</v>
      </c>
      <c r="C348" s="16" t="s">
        <v>428</v>
      </c>
    </row>
    <row r="349" spans="1:3" x14ac:dyDescent="0.2">
      <c r="A349" s="16" t="s">
        <v>3387</v>
      </c>
      <c r="B349" s="16" t="s">
        <v>2644</v>
      </c>
      <c r="C349" s="16" t="s">
        <v>2643</v>
      </c>
    </row>
    <row r="350" spans="1:3" x14ac:dyDescent="0.2">
      <c r="A350" s="16" t="s">
        <v>3388</v>
      </c>
      <c r="B350" s="16" t="s">
        <v>962</v>
      </c>
      <c r="C350" s="16" t="s">
        <v>734</v>
      </c>
    </row>
    <row r="351" spans="1:3" x14ac:dyDescent="0.2">
      <c r="A351" s="16" t="s">
        <v>3389</v>
      </c>
      <c r="B351" s="16" t="s">
        <v>2645</v>
      </c>
      <c r="C351" s="16" t="s">
        <v>762</v>
      </c>
    </row>
    <row r="352" spans="1:3" x14ac:dyDescent="0.2">
      <c r="A352" s="16" t="s">
        <v>3390</v>
      </c>
      <c r="B352" s="16" t="s">
        <v>153</v>
      </c>
      <c r="C352" s="16" t="s">
        <v>2646</v>
      </c>
    </row>
    <row r="353" spans="1:3" x14ac:dyDescent="0.2">
      <c r="A353" s="16" t="s">
        <v>3391</v>
      </c>
      <c r="B353" s="16" t="s">
        <v>324</v>
      </c>
      <c r="C353" s="16" t="s">
        <v>2647</v>
      </c>
    </row>
    <row r="354" spans="1:3" x14ac:dyDescent="0.2">
      <c r="A354" s="16" t="s">
        <v>3392</v>
      </c>
      <c r="B354" s="16" t="s">
        <v>2649</v>
      </c>
      <c r="C354" s="16" t="s">
        <v>4300</v>
      </c>
    </row>
    <row r="355" spans="1:3" x14ac:dyDescent="0.2">
      <c r="A355" s="16" t="s">
        <v>3393</v>
      </c>
      <c r="B355" s="16" t="s">
        <v>252</v>
      </c>
      <c r="C355" s="16" t="s">
        <v>461</v>
      </c>
    </row>
    <row r="356" spans="1:3" x14ac:dyDescent="0.2">
      <c r="A356" s="16" t="s">
        <v>3394</v>
      </c>
      <c r="B356" s="16" t="s">
        <v>145</v>
      </c>
      <c r="C356" s="16" t="s">
        <v>461</v>
      </c>
    </row>
    <row r="357" spans="1:3" x14ac:dyDescent="0.2">
      <c r="A357" s="16" t="s">
        <v>3395</v>
      </c>
      <c r="B357" s="16" t="s">
        <v>1407</v>
      </c>
      <c r="C357" s="16" t="s">
        <v>1425</v>
      </c>
    </row>
    <row r="358" spans="1:3" x14ac:dyDescent="0.2">
      <c r="A358" s="16" t="s">
        <v>3396</v>
      </c>
      <c r="B358" s="16" t="s">
        <v>121</v>
      </c>
      <c r="C358" s="16" t="s">
        <v>2465</v>
      </c>
    </row>
    <row r="359" spans="1:3" x14ac:dyDescent="0.2">
      <c r="A359" s="16" t="s">
        <v>3221</v>
      </c>
      <c r="B359" s="16" t="s">
        <v>4293</v>
      </c>
      <c r="C359" s="16" t="s">
        <v>4298</v>
      </c>
    </row>
    <row r="360" spans="1:3" x14ac:dyDescent="0.2">
      <c r="A360" s="16" t="s">
        <v>3397</v>
      </c>
      <c r="B360" s="16" t="s">
        <v>250</v>
      </c>
      <c r="C360" s="16" t="s">
        <v>2650</v>
      </c>
    </row>
    <row r="361" spans="1:3" x14ac:dyDescent="0.2">
      <c r="A361" s="16" t="s">
        <v>3398</v>
      </c>
      <c r="B361" s="16" t="s">
        <v>396</v>
      </c>
      <c r="C361" s="16" t="s">
        <v>2651</v>
      </c>
    </row>
    <row r="362" spans="1:3" x14ac:dyDescent="0.2">
      <c r="A362" s="16" t="s">
        <v>3399</v>
      </c>
      <c r="B362" s="16" t="s">
        <v>302</v>
      </c>
      <c r="C362" s="16" t="s">
        <v>2652</v>
      </c>
    </row>
    <row r="363" spans="1:3" x14ac:dyDescent="0.2">
      <c r="A363" s="16" t="s">
        <v>3400</v>
      </c>
      <c r="B363" s="16" t="s">
        <v>247</v>
      </c>
      <c r="C363" s="16" t="s">
        <v>746</v>
      </c>
    </row>
    <row r="364" spans="1:3" x14ac:dyDescent="0.2">
      <c r="A364" s="16">
        <v>6</v>
      </c>
    </row>
    <row r="365" spans="1:3" x14ac:dyDescent="0.2">
      <c r="A365" s="16" t="s">
        <v>3401</v>
      </c>
      <c r="B365" s="16" t="s">
        <v>269</v>
      </c>
      <c r="C365" s="16" t="s">
        <v>746</v>
      </c>
    </row>
    <row r="366" spans="1:3" x14ac:dyDescent="0.2">
      <c r="A366" s="16" t="s">
        <v>3402</v>
      </c>
      <c r="B366" s="16" t="s">
        <v>2374</v>
      </c>
      <c r="C366" s="16" t="s">
        <v>746</v>
      </c>
    </row>
    <row r="367" spans="1:3" x14ac:dyDescent="0.2">
      <c r="A367" s="16" t="s">
        <v>3403</v>
      </c>
      <c r="B367" s="16" t="s">
        <v>223</v>
      </c>
      <c r="C367" s="16" t="s">
        <v>746</v>
      </c>
    </row>
    <row r="368" spans="1:3" x14ac:dyDescent="0.2">
      <c r="A368" s="16" t="s">
        <v>3404</v>
      </c>
      <c r="B368" s="16" t="s">
        <v>374</v>
      </c>
      <c r="C368" s="16" t="s">
        <v>746</v>
      </c>
    </row>
    <row r="369" spans="1:3" x14ac:dyDescent="0.2">
      <c r="A369" s="16" t="s">
        <v>3405</v>
      </c>
      <c r="B369" s="16" t="s">
        <v>92</v>
      </c>
      <c r="C369" s="16" t="s">
        <v>1954</v>
      </c>
    </row>
    <row r="370" spans="1:3" x14ac:dyDescent="0.2">
      <c r="A370" s="16" t="s">
        <v>3406</v>
      </c>
      <c r="B370" s="16" t="s">
        <v>2653</v>
      </c>
      <c r="C370" s="16" t="s">
        <v>1043</v>
      </c>
    </row>
    <row r="371" spans="1:3" x14ac:dyDescent="0.2">
      <c r="A371" s="16" t="s">
        <v>3407</v>
      </c>
      <c r="B371" s="16" t="s">
        <v>108</v>
      </c>
      <c r="C371" s="16" t="s">
        <v>4271</v>
      </c>
    </row>
    <row r="372" spans="1:3" x14ac:dyDescent="0.2">
      <c r="A372" s="16" t="s">
        <v>3408</v>
      </c>
      <c r="B372" s="16" t="s">
        <v>2655</v>
      </c>
      <c r="C372" s="16" t="s">
        <v>2654</v>
      </c>
    </row>
    <row r="373" spans="1:3" x14ac:dyDescent="0.2">
      <c r="A373" s="16" t="s">
        <v>3409</v>
      </c>
      <c r="B373" s="16" t="s">
        <v>331</v>
      </c>
      <c r="C373" s="16" t="s">
        <v>536</v>
      </c>
    </row>
    <row r="374" spans="1:3" x14ac:dyDescent="0.2">
      <c r="A374" s="16" t="s">
        <v>3410</v>
      </c>
      <c r="B374" s="16" t="s">
        <v>2297</v>
      </c>
      <c r="C374" s="16" t="s">
        <v>2296</v>
      </c>
    </row>
    <row r="375" spans="1:3" x14ac:dyDescent="0.2">
      <c r="A375" s="16" t="s">
        <v>3411</v>
      </c>
      <c r="B375" s="16" t="s">
        <v>4295</v>
      </c>
      <c r="C375" s="16" t="s">
        <v>4301</v>
      </c>
    </row>
    <row r="376" spans="1:3" x14ac:dyDescent="0.2">
      <c r="A376" s="16" t="s">
        <v>3412</v>
      </c>
      <c r="B376" s="16" t="s">
        <v>347</v>
      </c>
      <c r="C376" s="16" t="s">
        <v>937</v>
      </c>
    </row>
    <row r="377" spans="1:3" x14ac:dyDescent="0.2">
      <c r="A377" s="16" t="s">
        <v>3413</v>
      </c>
      <c r="B377" s="16" t="s">
        <v>327</v>
      </c>
      <c r="C377" s="16" t="s">
        <v>723</v>
      </c>
    </row>
    <row r="378" spans="1:3" x14ac:dyDescent="0.2">
      <c r="A378" s="16" t="s">
        <v>3414</v>
      </c>
      <c r="B378" s="16" t="s">
        <v>960</v>
      </c>
      <c r="C378" s="16" t="s">
        <v>2658</v>
      </c>
    </row>
    <row r="379" spans="1:3" x14ac:dyDescent="0.2">
      <c r="A379" s="16" t="s">
        <v>3415</v>
      </c>
      <c r="B379" s="16" t="s">
        <v>242</v>
      </c>
      <c r="C379" s="16" t="s">
        <v>2635</v>
      </c>
    </row>
    <row r="380" spans="1:3" x14ac:dyDescent="0.2">
      <c r="A380" s="16" t="s">
        <v>3416</v>
      </c>
      <c r="B380" s="16" t="s">
        <v>254</v>
      </c>
      <c r="C380" s="16" t="s">
        <v>2659</v>
      </c>
    </row>
    <row r="381" spans="1:3" x14ac:dyDescent="0.2">
      <c r="A381" s="16" t="s">
        <v>3417</v>
      </c>
      <c r="B381" s="16" t="s">
        <v>270</v>
      </c>
      <c r="C381" s="16" t="s">
        <v>618</v>
      </c>
    </row>
    <row r="382" spans="1:3" x14ac:dyDescent="0.2">
      <c r="A382" s="16" t="s">
        <v>3418</v>
      </c>
      <c r="B382" s="16" t="s">
        <v>274</v>
      </c>
      <c r="C382" s="16" t="s">
        <v>2660</v>
      </c>
    </row>
    <row r="383" spans="1:3" x14ac:dyDescent="0.2">
      <c r="A383" s="16" t="s">
        <v>3419</v>
      </c>
      <c r="B383" s="16" t="s">
        <v>2562</v>
      </c>
      <c r="C383" s="16" t="s">
        <v>2661</v>
      </c>
    </row>
    <row r="384" spans="1:3" x14ac:dyDescent="0.2">
      <c r="A384" s="16" t="s">
        <v>3420</v>
      </c>
      <c r="B384" s="16" t="s">
        <v>2662</v>
      </c>
      <c r="C384" s="16" t="s">
        <v>221</v>
      </c>
    </row>
    <row r="385" spans="1:3" x14ac:dyDescent="0.2">
      <c r="A385" s="16" t="s">
        <v>3421</v>
      </c>
      <c r="B385" s="16" t="s">
        <v>2663</v>
      </c>
      <c r="C385" s="16" t="s">
        <v>591</v>
      </c>
    </row>
    <row r="386" spans="1:3" x14ac:dyDescent="0.2">
      <c r="A386" s="16" t="s">
        <v>3422</v>
      </c>
      <c r="B386" s="16" t="s">
        <v>144</v>
      </c>
      <c r="C386" s="16" t="s">
        <v>2321</v>
      </c>
    </row>
    <row r="387" spans="1:3" x14ac:dyDescent="0.2">
      <c r="A387" s="16" t="s">
        <v>3423</v>
      </c>
      <c r="B387" s="16" t="s">
        <v>2451</v>
      </c>
      <c r="C387" s="16" t="s">
        <v>762</v>
      </c>
    </row>
    <row r="388" spans="1:3" x14ac:dyDescent="0.2">
      <c r="A388" s="16" t="s">
        <v>3424</v>
      </c>
      <c r="B388" s="16" t="s">
        <v>2665</v>
      </c>
      <c r="C388" s="16" t="s">
        <v>2664</v>
      </c>
    </row>
    <row r="389" spans="1:3" x14ac:dyDescent="0.2">
      <c r="A389" s="16" t="s">
        <v>3425</v>
      </c>
      <c r="B389" s="16" t="s">
        <v>133</v>
      </c>
      <c r="C389" s="16" t="s">
        <v>2666</v>
      </c>
    </row>
    <row r="390" spans="1:3" x14ac:dyDescent="0.2">
      <c r="A390" s="16" t="s">
        <v>3426</v>
      </c>
      <c r="B390" s="16" t="s">
        <v>129</v>
      </c>
      <c r="C390" s="16" t="s">
        <v>2667</v>
      </c>
    </row>
    <row r="391" spans="1:3" x14ac:dyDescent="0.2">
      <c r="A391" s="16" t="s">
        <v>3221</v>
      </c>
      <c r="B391" s="16" t="s">
        <v>4293</v>
      </c>
      <c r="C391" s="16" t="s">
        <v>4298</v>
      </c>
    </row>
    <row r="392" spans="1:3" x14ac:dyDescent="0.2">
      <c r="A392" s="16" t="s">
        <v>3427</v>
      </c>
      <c r="B392" s="16" t="s">
        <v>99</v>
      </c>
      <c r="C392" s="16" t="s">
        <v>2666</v>
      </c>
    </row>
    <row r="393" spans="1:3" x14ac:dyDescent="0.2">
      <c r="A393" s="16" t="s">
        <v>3428</v>
      </c>
      <c r="B393" s="16" t="s">
        <v>2668</v>
      </c>
      <c r="C393" s="16" t="s">
        <v>2666</v>
      </c>
    </row>
    <row r="394" spans="1:3" x14ac:dyDescent="0.2">
      <c r="A394" s="16" t="s">
        <v>3429</v>
      </c>
      <c r="B394" s="16" t="s">
        <v>108</v>
      </c>
      <c r="C394" s="16" t="s">
        <v>2669</v>
      </c>
    </row>
    <row r="395" spans="1:3" x14ac:dyDescent="0.2">
      <c r="A395" s="16" t="s">
        <v>3430</v>
      </c>
      <c r="B395" s="16" t="s">
        <v>260</v>
      </c>
      <c r="C395" s="16" t="s">
        <v>2669</v>
      </c>
    </row>
    <row r="396" spans="1:3" x14ac:dyDescent="0.2">
      <c r="A396" s="16" t="s">
        <v>3431</v>
      </c>
      <c r="B396" s="16" t="s">
        <v>2670</v>
      </c>
      <c r="C396" s="16" t="s">
        <v>2669</v>
      </c>
    </row>
    <row r="397" spans="1:3" x14ac:dyDescent="0.2">
      <c r="A397" s="16">
        <v>7</v>
      </c>
    </row>
    <row r="398" spans="1:3" x14ac:dyDescent="0.2">
      <c r="A398" s="16" t="s">
        <v>3432</v>
      </c>
      <c r="B398" s="16" t="s">
        <v>2672</v>
      </c>
      <c r="C398" s="16" t="s">
        <v>2671</v>
      </c>
    </row>
    <row r="399" spans="1:3" x14ac:dyDescent="0.2">
      <c r="A399" s="16" t="s">
        <v>3433</v>
      </c>
      <c r="B399" s="16" t="s">
        <v>2673</v>
      </c>
      <c r="C399" s="16" t="s">
        <v>476</v>
      </c>
    </row>
    <row r="400" spans="1:3" x14ac:dyDescent="0.2">
      <c r="A400" s="16" t="s">
        <v>3434</v>
      </c>
      <c r="B400" s="16" t="s">
        <v>306</v>
      </c>
      <c r="C400" s="16" t="s">
        <v>476</v>
      </c>
    </row>
    <row r="401" spans="1:3" x14ac:dyDescent="0.2">
      <c r="A401" s="16" t="s">
        <v>3435</v>
      </c>
      <c r="B401" s="16" t="s">
        <v>2324</v>
      </c>
      <c r="C401" s="16" t="s">
        <v>476</v>
      </c>
    </row>
    <row r="402" spans="1:3" x14ac:dyDescent="0.2">
      <c r="A402" s="16" t="s">
        <v>3436</v>
      </c>
      <c r="B402" s="16" t="s">
        <v>114</v>
      </c>
      <c r="C402" s="16" t="s">
        <v>2674</v>
      </c>
    </row>
    <row r="403" spans="1:3" x14ac:dyDescent="0.2">
      <c r="A403" s="16" t="s">
        <v>3437</v>
      </c>
      <c r="B403" s="16" t="s">
        <v>411</v>
      </c>
      <c r="C403" s="16" t="s">
        <v>2675</v>
      </c>
    </row>
    <row r="404" spans="1:3" x14ac:dyDescent="0.2">
      <c r="A404" s="16" t="s">
        <v>3438</v>
      </c>
      <c r="B404" s="16" t="s">
        <v>91</v>
      </c>
      <c r="C404" s="16" t="s">
        <v>2675</v>
      </c>
    </row>
    <row r="405" spans="1:3" x14ac:dyDescent="0.2">
      <c r="A405" s="16" t="s">
        <v>3439</v>
      </c>
      <c r="B405" s="16" t="s">
        <v>2482</v>
      </c>
      <c r="C405" s="16" t="s">
        <v>454</v>
      </c>
    </row>
    <row r="406" spans="1:3" x14ac:dyDescent="0.2">
      <c r="A406" s="16" t="s">
        <v>3440</v>
      </c>
      <c r="B406" s="16" t="s">
        <v>341</v>
      </c>
      <c r="C406" s="16" t="s">
        <v>454</v>
      </c>
    </row>
    <row r="407" spans="1:3" x14ac:dyDescent="0.2">
      <c r="A407" s="16" t="s">
        <v>3441</v>
      </c>
      <c r="B407" s="16" t="s">
        <v>2329</v>
      </c>
      <c r="C407" s="16" t="s">
        <v>454</v>
      </c>
    </row>
    <row r="408" spans="1:3" x14ac:dyDescent="0.2">
      <c r="A408" s="16" t="s">
        <v>3442</v>
      </c>
      <c r="B408" s="16" t="s">
        <v>109</v>
      </c>
      <c r="C408" s="16" t="s">
        <v>521</v>
      </c>
    </row>
    <row r="409" spans="1:3" x14ac:dyDescent="0.2">
      <c r="A409" s="16" t="s">
        <v>3443</v>
      </c>
      <c r="B409" s="16" t="s">
        <v>420</v>
      </c>
      <c r="C409" s="16" t="s">
        <v>454</v>
      </c>
    </row>
    <row r="410" spans="1:3" x14ac:dyDescent="0.2">
      <c r="A410" s="16" t="s">
        <v>3444</v>
      </c>
      <c r="B410" s="16" t="s">
        <v>2676</v>
      </c>
      <c r="C410" s="16" t="s">
        <v>898</v>
      </c>
    </row>
    <row r="411" spans="1:3" x14ac:dyDescent="0.2">
      <c r="A411" s="16" t="s">
        <v>3445</v>
      </c>
      <c r="B411" s="16" t="s">
        <v>1410</v>
      </c>
      <c r="C411" s="16" t="s">
        <v>2677</v>
      </c>
    </row>
    <row r="412" spans="1:3" x14ac:dyDescent="0.2">
      <c r="A412" s="16" t="s">
        <v>3446</v>
      </c>
      <c r="B412" s="16" t="s">
        <v>983</v>
      </c>
      <c r="C412" s="16" t="s">
        <v>2678</v>
      </c>
    </row>
    <row r="413" spans="1:3" x14ac:dyDescent="0.2">
      <c r="A413" s="16" t="s">
        <v>3447</v>
      </c>
      <c r="B413" s="16" t="s">
        <v>2680</v>
      </c>
      <c r="C413" s="16" t="s">
        <v>2679</v>
      </c>
    </row>
    <row r="414" spans="1:3" x14ac:dyDescent="0.2">
      <c r="A414" s="16" t="s">
        <v>3448</v>
      </c>
      <c r="B414" s="16" t="s">
        <v>239</v>
      </c>
      <c r="C414" s="16" t="s">
        <v>2681</v>
      </c>
    </row>
    <row r="415" spans="1:3" x14ac:dyDescent="0.2">
      <c r="A415" s="16" t="s">
        <v>3449</v>
      </c>
      <c r="B415" s="16" t="s">
        <v>256</v>
      </c>
      <c r="C415" s="16" t="s">
        <v>2681</v>
      </c>
    </row>
    <row r="416" spans="1:3" x14ac:dyDescent="0.2">
      <c r="A416" s="16" t="s">
        <v>3450</v>
      </c>
      <c r="B416" s="16" t="s">
        <v>2682</v>
      </c>
      <c r="C416" s="16" t="s">
        <v>613</v>
      </c>
    </row>
    <row r="417" spans="1:3" x14ac:dyDescent="0.2">
      <c r="A417" s="16" t="s">
        <v>3451</v>
      </c>
      <c r="B417" s="16" t="s">
        <v>1411</v>
      </c>
      <c r="C417" s="16" t="s">
        <v>2683</v>
      </c>
    </row>
    <row r="418" spans="1:3" x14ac:dyDescent="0.2">
      <c r="A418" s="16" t="s">
        <v>3452</v>
      </c>
      <c r="B418" s="16" t="s">
        <v>136</v>
      </c>
      <c r="C418" s="16" t="s">
        <v>2684</v>
      </c>
    </row>
    <row r="419" spans="1:3" x14ac:dyDescent="0.2">
      <c r="A419" s="16" t="s">
        <v>3453</v>
      </c>
      <c r="B419" s="16" t="s">
        <v>148</v>
      </c>
      <c r="C419" s="16" t="s">
        <v>2685</v>
      </c>
    </row>
    <row r="420" spans="1:3" x14ac:dyDescent="0.2">
      <c r="A420" s="16" t="s">
        <v>3454</v>
      </c>
      <c r="B420" s="16" t="s">
        <v>168</v>
      </c>
      <c r="C420" s="16" t="s">
        <v>2336</v>
      </c>
    </row>
    <row r="421" spans="1:3" x14ac:dyDescent="0.2">
      <c r="A421" s="16" t="s">
        <v>3455</v>
      </c>
      <c r="B421" s="16" t="s">
        <v>2687</v>
      </c>
      <c r="C421" s="16" t="s">
        <v>2686</v>
      </c>
    </row>
    <row r="422" spans="1:3" x14ac:dyDescent="0.2">
      <c r="A422" s="16" t="s">
        <v>3456</v>
      </c>
      <c r="B422" s="16" t="s">
        <v>197</v>
      </c>
      <c r="C422" s="16" t="s">
        <v>511</v>
      </c>
    </row>
    <row r="423" spans="1:3" x14ac:dyDescent="0.2">
      <c r="A423" s="16" t="s">
        <v>3221</v>
      </c>
      <c r="B423" s="16" t="s">
        <v>4293</v>
      </c>
      <c r="C423" s="16" t="s">
        <v>4298</v>
      </c>
    </row>
    <row r="424" spans="1:3" x14ac:dyDescent="0.2">
      <c r="A424" s="16" t="s">
        <v>3457</v>
      </c>
      <c r="B424" s="16" t="s">
        <v>2688</v>
      </c>
      <c r="C424" s="16" t="s">
        <v>713</v>
      </c>
    </row>
    <row r="425" spans="1:3" x14ac:dyDescent="0.2">
      <c r="A425" s="16" t="s">
        <v>3458</v>
      </c>
      <c r="B425" s="16" t="s">
        <v>2487</v>
      </c>
      <c r="C425" s="16" t="s">
        <v>2486</v>
      </c>
    </row>
    <row r="426" spans="1:3" x14ac:dyDescent="0.2">
      <c r="A426" s="16" t="s">
        <v>3459</v>
      </c>
      <c r="B426" s="16" t="s">
        <v>1367</v>
      </c>
      <c r="C426" s="16" t="s">
        <v>2488</v>
      </c>
    </row>
    <row r="427" spans="1:3" x14ac:dyDescent="0.2">
      <c r="A427" s="16" t="s">
        <v>3460</v>
      </c>
      <c r="B427" s="16" t="s">
        <v>934</v>
      </c>
      <c r="C427" s="16" t="s">
        <v>701</v>
      </c>
    </row>
    <row r="428" spans="1:3" x14ac:dyDescent="0.2">
      <c r="A428" s="16" t="s">
        <v>3461</v>
      </c>
      <c r="B428" s="16" t="s">
        <v>274</v>
      </c>
      <c r="C428" s="16" t="s">
        <v>489</v>
      </c>
    </row>
    <row r="429" spans="1:3" x14ac:dyDescent="0.2">
      <c r="A429" s="16" t="s">
        <v>3462</v>
      </c>
      <c r="B429" s="16" t="s">
        <v>129</v>
      </c>
      <c r="C429" s="16" t="s">
        <v>2689</v>
      </c>
    </row>
    <row r="430" spans="1:3" x14ac:dyDescent="0.2">
      <c r="A430" s="16">
        <v>8</v>
      </c>
    </row>
    <row r="431" spans="1:3" x14ac:dyDescent="0.2">
      <c r="A431" s="16" t="s">
        <v>3463</v>
      </c>
      <c r="B431" s="16" t="s">
        <v>222</v>
      </c>
      <c r="C431" s="16" t="s">
        <v>2690</v>
      </c>
    </row>
    <row r="432" spans="1:3" x14ac:dyDescent="0.2">
      <c r="A432" s="16" t="s">
        <v>3464</v>
      </c>
      <c r="B432" s="16" t="s">
        <v>145</v>
      </c>
      <c r="C432" s="16" t="s">
        <v>2691</v>
      </c>
    </row>
    <row r="433" spans="1:3" x14ac:dyDescent="0.2">
      <c r="A433" s="16" t="s">
        <v>3465</v>
      </c>
      <c r="B433" s="16" t="s">
        <v>299</v>
      </c>
      <c r="C433" s="16" t="s">
        <v>249</v>
      </c>
    </row>
    <row r="434" spans="1:3" x14ac:dyDescent="0.2">
      <c r="A434" s="16" t="s">
        <v>3466</v>
      </c>
      <c r="B434" s="16" t="s">
        <v>331</v>
      </c>
      <c r="C434" s="16" t="s">
        <v>1142</v>
      </c>
    </row>
    <row r="435" spans="1:3" x14ac:dyDescent="0.2">
      <c r="A435" s="16" t="s">
        <v>3467</v>
      </c>
      <c r="B435" s="16" t="s">
        <v>351</v>
      </c>
      <c r="C435" s="16" t="s">
        <v>1142</v>
      </c>
    </row>
    <row r="436" spans="1:3" x14ac:dyDescent="0.2">
      <c r="A436" s="16" t="s">
        <v>3468</v>
      </c>
      <c r="B436" s="16" t="s">
        <v>92</v>
      </c>
      <c r="C436" s="16" t="s">
        <v>2493</v>
      </c>
    </row>
    <row r="437" spans="1:3" x14ac:dyDescent="0.2">
      <c r="A437" s="16" t="s">
        <v>3469</v>
      </c>
      <c r="B437" s="16" t="s">
        <v>98</v>
      </c>
      <c r="C437" s="16" t="s">
        <v>2493</v>
      </c>
    </row>
    <row r="438" spans="1:3" x14ac:dyDescent="0.2">
      <c r="A438" s="16" t="s">
        <v>3470</v>
      </c>
      <c r="B438" s="16" t="s">
        <v>294</v>
      </c>
      <c r="C438" s="16" t="s">
        <v>2693</v>
      </c>
    </row>
    <row r="439" spans="1:3" x14ac:dyDescent="0.2">
      <c r="A439" s="16" t="s">
        <v>3471</v>
      </c>
      <c r="B439" s="16" t="s">
        <v>179</v>
      </c>
      <c r="C439" s="16" t="s">
        <v>637</v>
      </c>
    </row>
    <row r="440" spans="1:3" x14ac:dyDescent="0.2">
      <c r="A440" s="16" t="s">
        <v>3472</v>
      </c>
      <c r="B440" s="16" t="s">
        <v>262</v>
      </c>
      <c r="C440" s="16" t="s">
        <v>2694</v>
      </c>
    </row>
    <row r="441" spans="1:3" x14ac:dyDescent="0.2">
      <c r="A441" s="16" t="s">
        <v>3473</v>
      </c>
      <c r="B441" s="16" t="s">
        <v>2696</v>
      </c>
      <c r="C441" s="16" t="s">
        <v>2695</v>
      </c>
    </row>
    <row r="442" spans="1:3" x14ac:dyDescent="0.2">
      <c r="A442" s="16" t="s">
        <v>3474</v>
      </c>
      <c r="B442" s="16" t="s">
        <v>98</v>
      </c>
      <c r="C442" s="16" t="s">
        <v>2697</v>
      </c>
    </row>
    <row r="443" spans="1:3" x14ac:dyDescent="0.2">
      <c r="A443" s="16" t="s">
        <v>3475</v>
      </c>
      <c r="B443" s="16" t="s">
        <v>379</v>
      </c>
      <c r="C443" s="16" t="s">
        <v>499</v>
      </c>
    </row>
    <row r="444" spans="1:3" x14ac:dyDescent="0.2">
      <c r="A444" s="16" t="s">
        <v>3476</v>
      </c>
      <c r="B444" s="16" t="s">
        <v>331</v>
      </c>
      <c r="C444" s="16" t="s">
        <v>569</v>
      </c>
    </row>
    <row r="445" spans="1:3" x14ac:dyDescent="0.2">
      <c r="A445" s="16" t="s">
        <v>3477</v>
      </c>
      <c r="B445" s="16" t="s">
        <v>2496</v>
      </c>
      <c r="C445" s="16" t="s">
        <v>569</v>
      </c>
    </row>
    <row r="446" spans="1:3" x14ac:dyDescent="0.2">
      <c r="A446" s="16" t="s">
        <v>3478</v>
      </c>
      <c r="B446" s="16" t="s">
        <v>2698</v>
      </c>
      <c r="C446" s="16" t="s">
        <v>847</v>
      </c>
    </row>
    <row r="447" spans="1:3" x14ac:dyDescent="0.2">
      <c r="A447" s="16" t="s">
        <v>3479</v>
      </c>
      <c r="B447" s="16" t="s">
        <v>422</v>
      </c>
      <c r="C447" s="16" t="s">
        <v>2699</v>
      </c>
    </row>
    <row r="448" spans="1:3" x14ac:dyDescent="0.2">
      <c r="A448" s="16" t="s">
        <v>3480</v>
      </c>
      <c r="B448" s="16" t="s">
        <v>261</v>
      </c>
      <c r="C448" s="16" t="s">
        <v>2343</v>
      </c>
    </row>
    <row r="449" spans="1:3" x14ac:dyDescent="0.2">
      <c r="A449" s="16" t="s">
        <v>3481</v>
      </c>
      <c r="B449" s="16" t="s">
        <v>346</v>
      </c>
      <c r="C449" s="16" t="s">
        <v>2700</v>
      </c>
    </row>
    <row r="450" spans="1:3" x14ac:dyDescent="0.2">
      <c r="A450" s="16" t="s">
        <v>3482</v>
      </c>
      <c r="B450" s="16" t="s">
        <v>352</v>
      </c>
      <c r="C450" s="16" t="s">
        <v>694</v>
      </c>
    </row>
    <row r="451" spans="1:3" x14ac:dyDescent="0.2">
      <c r="A451" s="16" t="s">
        <v>3483</v>
      </c>
      <c r="B451" s="16" t="s">
        <v>418</v>
      </c>
      <c r="C451" s="16" t="s">
        <v>2701</v>
      </c>
    </row>
    <row r="452" spans="1:3" x14ac:dyDescent="0.2">
      <c r="A452" s="16" t="s">
        <v>3484</v>
      </c>
      <c r="B452" s="16" t="s">
        <v>243</v>
      </c>
      <c r="C452" s="16" t="s">
        <v>939</v>
      </c>
    </row>
    <row r="453" spans="1:3" x14ac:dyDescent="0.2">
      <c r="A453" s="16" t="s">
        <v>3485</v>
      </c>
      <c r="B453" s="16" t="s">
        <v>184</v>
      </c>
      <c r="C453" s="16" t="s">
        <v>2345</v>
      </c>
    </row>
    <row r="454" spans="1:3" x14ac:dyDescent="0.2">
      <c r="A454" s="16" t="s">
        <v>3486</v>
      </c>
      <c r="B454" s="16" t="s">
        <v>2502</v>
      </c>
      <c r="C454" s="16" t="s">
        <v>2501</v>
      </c>
    </row>
    <row r="455" spans="1:3" x14ac:dyDescent="0.2">
      <c r="A455" s="16" t="s">
        <v>3221</v>
      </c>
      <c r="B455" s="16" t="s">
        <v>4293</v>
      </c>
      <c r="C455" s="16" t="s">
        <v>4298</v>
      </c>
    </row>
    <row r="456" spans="1:3" x14ac:dyDescent="0.2">
      <c r="A456" s="16" t="s">
        <v>3487</v>
      </c>
      <c r="B456" s="16" t="s">
        <v>101</v>
      </c>
      <c r="C456" s="16" t="s">
        <v>613</v>
      </c>
    </row>
    <row r="457" spans="1:3" x14ac:dyDescent="0.2">
      <c r="A457" s="16" t="s">
        <v>3488</v>
      </c>
      <c r="B457" s="16" t="s">
        <v>370</v>
      </c>
      <c r="C457" s="16" t="s">
        <v>567</v>
      </c>
    </row>
    <row r="458" spans="1:3" x14ac:dyDescent="0.2">
      <c r="A458" s="16" t="s">
        <v>3489</v>
      </c>
      <c r="B458" s="16" t="s">
        <v>142</v>
      </c>
      <c r="C458" s="16" t="s">
        <v>1935</v>
      </c>
    </row>
    <row r="459" spans="1:3" x14ac:dyDescent="0.2">
      <c r="A459" s="16" t="s">
        <v>3490</v>
      </c>
      <c r="B459" s="16" t="s">
        <v>138</v>
      </c>
      <c r="C459" s="16" t="s">
        <v>434</v>
      </c>
    </row>
    <row r="460" spans="1:3" x14ac:dyDescent="0.2">
      <c r="A460" s="16" t="s">
        <v>3491</v>
      </c>
      <c r="B460" s="16" t="s">
        <v>2702</v>
      </c>
      <c r="C460" s="16" t="s">
        <v>434</v>
      </c>
    </row>
    <row r="461" spans="1:3" x14ac:dyDescent="0.2">
      <c r="A461" s="16" t="s">
        <v>3492</v>
      </c>
      <c r="B461" s="16" t="s">
        <v>129</v>
      </c>
      <c r="C461" s="16" t="s">
        <v>462</v>
      </c>
    </row>
    <row r="462" spans="1:3" x14ac:dyDescent="0.2">
      <c r="A462" s="16" t="s">
        <v>3493</v>
      </c>
      <c r="B462" s="16" t="s">
        <v>2703</v>
      </c>
      <c r="C462" s="16" t="s">
        <v>434</v>
      </c>
    </row>
    <row r="463" spans="1:3" x14ac:dyDescent="0.2">
      <c r="A463" s="16">
        <v>9</v>
      </c>
    </row>
    <row r="464" spans="1:3" x14ac:dyDescent="0.2">
      <c r="A464" s="16" t="s">
        <v>3494</v>
      </c>
      <c r="B464" s="16" t="s">
        <v>1020</v>
      </c>
      <c r="C464" s="16" t="s">
        <v>2704</v>
      </c>
    </row>
    <row r="465" spans="1:3" x14ac:dyDescent="0.2">
      <c r="A465" s="16" t="s">
        <v>3495</v>
      </c>
      <c r="B465" s="16" t="s">
        <v>2706</v>
      </c>
      <c r="C465" s="16" t="s">
        <v>2705</v>
      </c>
    </row>
    <row r="466" spans="1:3" x14ac:dyDescent="0.2">
      <c r="A466" s="16" t="s">
        <v>3496</v>
      </c>
      <c r="B466" s="16" t="s">
        <v>274</v>
      </c>
      <c r="C466" s="16" t="s">
        <v>2707</v>
      </c>
    </row>
    <row r="467" spans="1:3" x14ac:dyDescent="0.2">
      <c r="A467" s="16" t="s">
        <v>3497</v>
      </c>
      <c r="B467" s="16" t="s">
        <v>422</v>
      </c>
      <c r="C467" s="16" t="s">
        <v>2708</v>
      </c>
    </row>
    <row r="468" spans="1:3" x14ac:dyDescent="0.2">
      <c r="A468" s="16" t="s">
        <v>3498</v>
      </c>
      <c r="B468" s="16" t="s">
        <v>2709</v>
      </c>
      <c r="C468" s="16" t="s">
        <v>467</v>
      </c>
    </row>
    <row r="469" spans="1:3" x14ac:dyDescent="0.2">
      <c r="A469" s="16" t="s">
        <v>3499</v>
      </c>
      <c r="B469" s="16" t="s">
        <v>187</v>
      </c>
      <c r="C469" s="16" t="s">
        <v>445</v>
      </c>
    </row>
    <row r="470" spans="1:3" x14ac:dyDescent="0.2">
      <c r="A470" s="16" t="s">
        <v>3500</v>
      </c>
      <c r="B470" s="16" t="s">
        <v>314</v>
      </c>
      <c r="C470" s="16" t="s">
        <v>445</v>
      </c>
    </row>
    <row r="471" spans="1:3" x14ac:dyDescent="0.2">
      <c r="A471" s="16" t="s">
        <v>3501</v>
      </c>
      <c r="B471" s="16" t="s">
        <v>2710</v>
      </c>
      <c r="C471" s="16" t="s">
        <v>445</v>
      </c>
    </row>
    <row r="472" spans="1:3" x14ac:dyDescent="0.2">
      <c r="A472" s="16" t="s">
        <v>3502</v>
      </c>
      <c r="B472" s="16" t="s">
        <v>201</v>
      </c>
      <c r="C472" s="16" t="s">
        <v>2711</v>
      </c>
    </row>
    <row r="473" spans="1:3" x14ac:dyDescent="0.2">
      <c r="A473" s="16" t="s">
        <v>3503</v>
      </c>
      <c r="B473" s="16" t="s">
        <v>201</v>
      </c>
      <c r="C473" s="16" t="s">
        <v>436</v>
      </c>
    </row>
    <row r="474" spans="1:3" x14ac:dyDescent="0.2">
      <c r="A474" s="16" t="s">
        <v>3504</v>
      </c>
      <c r="B474" s="16" t="s">
        <v>123</v>
      </c>
      <c r="C474" s="16" t="s">
        <v>2143</v>
      </c>
    </row>
    <row r="475" spans="1:3" x14ac:dyDescent="0.2">
      <c r="A475" s="16" t="s">
        <v>3505</v>
      </c>
      <c r="B475" s="16" t="s">
        <v>402</v>
      </c>
      <c r="C475" s="16" t="s">
        <v>545</v>
      </c>
    </row>
    <row r="476" spans="1:3" x14ac:dyDescent="0.2">
      <c r="A476" s="16" t="s">
        <v>3506</v>
      </c>
      <c r="B476" s="16" t="s">
        <v>988</v>
      </c>
      <c r="C476" s="16" t="s">
        <v>2712</v>
      </c>
    </row>
    <row r="477" spans="1:3" x14ac:dyDescent="0.2">
      <c r="A477" s="16" t="s">
        <v>3507</v>
      </c>
      <c r="B477" s="16" t="s">
        <v>389</v>
      </c>
      <c r="C477" s="16" t="s">
        <v>2713</v>
      </c>
    </row>
    <row r="478" spans="1:3" x14ac:dyDescent="0.2">
      <c r="A478" s="16" t="s">
        <v>3508</v>
      </c>
      <c r="B478" s="16" t="s">
        <v>249</v>
      </c>
      <c r="C478" s="16" t="s">
        <v>2071</v>
      </c>
    </row>
    <row r="479" spans="1:3" x14ac:dyDescent="0.2">
      <c r="A479" s="16" t="s">
        <v>3509</v>
      </c>
      <c r="B479" s="16" t="s">
        <v>1779</v>
      </c>
      <c r="C479" s="16" t="s">
        <v>2071</v>
      </c>
    </row>
    <row r="480" spans="1:3" x14ac:dyDescent="0.2">
      <c r="A480" s="16" t="s">
        <v>3510</v>
      </c>
      <c r="B480" s="16" t="s">
        <v>106</v>
      </c>
      <c r="C480" s="16" t="s">
        <v>2714</v>
      </c>
    </row>
    <row r="481" spans="1:3" x14ac:dyDescent="0.2">
      <c r="A481" s="16" t="s">
        <v>3511</v>
      </c>
      <c r="B481" s="16" t="s">
        <v>123</v>
      </c>
      <c r="C481" s="16" t="s">
        <v>2714</v>
      </c>
    </row>
    <row r="482" spans="1:3" x14ac:dyDescent="0.2">
      <c r="A482" s="16" t="s">
        <v>3512</v>
      </c>
      <c r="B482" s="16" t="s">
        <v>2673</v>
      </c>
      <c r="C482" s="16" t="s">
        <v>992</v>
      </c>
    </row>
    <row r="483" spans="1:3" x14ac:dyDescent="0.2">
      <c r="A483" s="16" t="s">
        <v>3513</v>
      </c>
      <c r="B483" s="16" t="s">
        <v>258</v>
      </c>
      <c r="C483" s="16" t="s">
        <v>509</v>
      </c>
    </row>
    <row r="484" spans="1:3" x14ac:dyDescent="0.2">
      <c r="A484" s="16" t="s">
        <v>3514</v>
      </c>
      <c r="B484" s="16" t="s">
        <v>309</v>
      </c>
      <c r="C484" s="16" t="s">
        <v>2517</v>
      </c>
    </row>
    <row r="485" spans="1:3" x14ac:dyDescent="0.2">
      <c r="A485" s="16" t="s">
        <v>3515</v>
      </c>
      <c r="B485" s="16" t="s">
        <v>95</v>
      </c>
      <c r="C485" s="16" t="s">
        <v>2715</v>
      </c>
    </row>
    <row r="486" spans="1:3" x14ac:dyDescent="0.2">
      <c r="A486" s="16" t="s">
        <v>3516</v>
      </c>
      <c r="B486" s="16" t="s">
        <v>342</v>
      </c>
      <c r="C486" s="16" t="s">
        <v>2715</v>
      </c>
    </row>
    <row r="487" spans="1:3" x14ac:dyDescent="0.2">
      <c r="A487" s="16" t="s">
        <v>3221</v>
      </c>
      <c r="B487" s="16" t="s">
        <v>4293</v>
      </c>
      <c r="C487" s="16" t="s">
        <v>4298</v>
      </c>
    </row>
    <row r="488" spans="1:3" x14ac:dyDescent="0.2">
      <c r="A488" s="16" t="s">
        <v>3222</v>
      </c>
      <c r="B488" s="16" t="s">
        <v>284</v>
      </c>
      <c r="C488" s="16" t="s">
        <v>2716</v>
      </c>
    </row>
    <row r="489" spans="1:3" x14ac:dyDescent="0.2">
      <c r="A489" s="16" t="s">
        <v>3223</v>
      </c>
      <c r="B489" s="16" t="s">
        <v>109</v>
      </c>
      <c r="C489" s="16" t="s">
        <v>2522</v>
      </c>
    </row>
    <row r="490" spans="1:3" x14ac:dyDescent="0.2">
      <c r="A490" s="16" t="s">
        <v>3224</v>
      </c>
      <c r="B490" s="16" t="s">
        <v>118</v>
      </c>
      <c r="C490" s="16" t="s">
        <v>2717</v>
      </c>
    </row>
    <row r="491" spans="1:3" x14ac:dyDescent="0.2">
      <c r="A491" s="16" t="s">
        <v>3225</v>
      </c>
      <c r="B491" s="16" t="s">
        <v>688</v>
      </c>
      <c r="C491" s="16" t="s">
        <v>2718</v>
      </c>
    </row>
    <row r="492" spans="1:3" x14ac:dyDescent="0.2">
      <c r="A492" s="16" t="s">
        <v>3226</v>
      </c>
      <c r="B492" s="16" t="s">
        <v>2286</v>
      </c>
      <c r="C492" s="16" t="s">
        <v>752</v>
      </c>
    </row>
    <row r="493" spans="1:3" x14ac:dyDescent="0.2">
      <c r="A493" s="16" t="s">
        <v>3227</v>
      </c>
      <c r="B493" s="16" t="s">
        <v>405</v>
      </c>
      <c r="C493" s="16" t="s">
        <v>2719</v>
      </c>
    </row>
    <row r="494" spans="1:3" x14ac:dyDescent="0.2">
      <c r="A494" s="16" t="s">
        <v>3228</v>
      </c>
      <c r="B494" s="16" t="s">
        <v>168</v>
      </c>
      <c r="C494" s="16" t="s">
        <v>2720</v>
      </c>
    </row>
    <row r="495" spans="1:3" x14ac:dyDescent="0.2">
      <c r="A495" s="16" t="s">
        <v>3229</v>
      </c>
      <c r="B495" s="16" t="s">
        <v>112</v>
      </c>
      <c r="C495" s="16" t="s">
        <v>1178</v>
      </c>
    </row>
    <row r="496" spans="1:3" x14ac:dyDescent="0.2">
      <c r="A496" s="16">
        <v>10</v>
      </c>
    </row>
    <row r="497" spans="1:3" x14ac:dyDescent="0.2">
      <c r="A497" s="16" t="s">
        <v>3230</v>
      </c>
      <c r="B497" s="16" t="s">
        <v>998</v>
      </c>
      <c r="C497" s="16" t="s">
        <v>2532</v>
      </c>
    </row>
    <row r="498" spans="1:3" x14ac:dyDescent="0.2">
      <c r="A498" s="16" t="s">
        <v>3231</v>
      </c>
      <c r="B498" s="16" t="s">
        <v>168</v>
      </c>
      <c r="C498" s="16" t="s">
        <v>292</v>
      </c>
    </row>
    <row r="499" spans="1:3" x14ac:dyDescent="0.2">
      <c r="A499" s="16" t="s">
        <v>3232</v>
      </c>
      <c r="B499" s="16" t="s">
        <v>2722</v>
      </c>
      <c r="C499" s="16" t="s">
        <v>436</v>
      </c>
    </row>
    <row r="500" spans="1:3" x14ac:dyDescent="0.2">
      <c r="A500" s="16" t="s">
        <v>3233</v>
      </c>
      <c r="B500" s="16" t="s">
        <v>2724</v>
      </c>
      <c r="C500" s="16" t="s">
        <v>2723</v>
      </c>
    </row>
    <row r="501" spans="1:3" x14ac:dyDescent="0.2">
      <c r="A501" s="16" t="s">
        <v>3234</v>
      </c>
      <c r="B501" s="16" t="s">
        <v>997</v>
      </c>
      <c r="C501" s="16" t="s">
        <v>191</v>
      </c>
    </row>
    <row r="502" spans="1:3" x14ac:dyDescent="0.2">
      <c r="A502" s="16" t="s">
        <v>3235</v>
      </c>
      <c r="B502" s="16" t="s">
        <v>168</v>
      </c>
      <c r="C502" s="16" t="s">
        <v>1230</v>
      </c>
    </row>
    <row r="503" spans="1:3" x14ac:dyDescent="0.2">
      <c r="A503" s="16" t="s">
        <v>3236</v>
      </c>
      <c r="B503" s="16" t="s">
        <v>2725</v>
      </c>
      <c r="C503" s="16" t="s">
        <v>1230</v>
      </c>
    </row>
    <row r="504" spans="1:3" x14ac:dyDescent="0.2">
      <c r="A504" s="16" t="s">
        <v>3237</v>
      </c>
      <c r="B504" s="16" t="s">
        <v>292</v>
      </c>
      <c r="C504" s="16" t="s">
        <v>575</v>
      </c>
    </row>
    <row r="505" spans="1:3" x14ac:dyDescent="0.2">
      <c r="A505" s="16" t="s">
        <v>3238</v>
      </c>
      <c r="B505" s="16" t="s">
        <v>1821</v>
      </c>
      <c r="C505" s="16" t="s">
        <v>2726</v>
      </c>
    </row>
    <row r="506" spans="1:3" x14ac:dyDescent="0.2">
      <c r="A506" s="16" t="s">
        <v>3239</v>
      </c>
      <c r="B506" s="16" t="s">
        <v>286</v>
      </c>
      <c r="C506" s="16" t="s">
        <v>2727</v>
      </c>
    </row>
    <row r="507" spans="1:3" x14ac:dyDescent="0.2">
      <c r="A507" s="16" t="s">
        <v>3240</v>
      </c>
      <c r="B507" s="16" t="s">
        <v>164</v>
      </c>
      <c r="C507" s="16" t="s">
        <v>2728</v>
      </c>
    </row>
    <row r="508" spans="1:3" x14ac:dyDescent="0.2">
      <c r="A508" s="16" t="s">
        <v>3241</v>
      </c>
      <c r="B508" s="16" t="s">
        <v>98</v>
      </c>
      <c r="C508" s="16" t="s">
        <v>4302</v>
      </c>
    </row>
    <row r="509" spans="1:3" x14ac:dyDescent="0.2">
      <c r="A509" s="16" t="s">
        <v>3242</v>
      </c>
      <c r="B509" s="16" t="s">
        <v>379</v>
      </c>
      <c r="C509" s="16" t="s">
        <v>2016</v>
      </c>
    </row>
    <row r="510" spans="1:3" x14ac:dyDescent="0.2">
      <c r="A510" s="16" t="s">
        <v>3243</v>
      </c>
      <c r="B510" s="16" t="s">
        <v>116</v>
      </c>
      <c r="C510" s="16" t="s">
        <v>4303</v>
      </c>
    </row>
    <row r="511" spans="1:3" x14ac:dyDescent="0.2">
      <c r="A511" s="16" t="s">
        <v>3244</v>
      </c>
      <c r="B511" s="16" t="s">
        <v>196</v>
      </c>
      <c r="C511" s="16" t="s">
        <v>2360</v>
      </c>
    </row>
    <row r="512" spans="1:3" x14ac:dyDescent="0.2">
      <c r="A512" s="16" t="s">
        <v>3245</v>
      </c>
      <c r="B512" s="16" t="s">
        <v>98</v>
      </c>
      <c r="C512" s="16" t="s">
        <v>2040</v>
      </c>
    </row>
    <row r="513" spans="1:3" x14ac:dyDescent="0.2">
      <c r="A513" s="16" t="s">
        <v>3246</v>
      </c>
      <c r="B513" s="16" t="s">
        <v>1755</v>
      </c>
      <c r="C513" s="16" t="s">
        <v>1316</v>
      </c>
    </row>
    <row r="514" spans="1:3" x14ac:dyDescent="0.2">
      <c r="A514" s="16" t="s">
        <v>3247</v>
      </c>
      <c r="B514" s="16" t="s">
        <v>139</v>
      </c>
      <c r="C514" s="16" t="s">
        <v>2731</v>
      </c>
    </row>
    <row r="515" spans="1:3" x14ac:dyDescent="0.2">
      <c r="A515" s="16" t="s">
        <v>3248</v>
      </c>
      <c r="B515" s="16" t="s">
        <v>95</v>
      </c>
      <c r="C515" s="16" t="s">
        <v>2732</v>
      </c>
    </row>
    <row r="516" spans="1:3" x14ac:dyDescent="0.2">
      <c r="A516" s="16" t="s">
        <v>3249</v>
      </c>
      <c r="B516" s="16" t="s">
        <v>226</v>
      </c>
      <c r="C516" s="16" t="s">
        <v>382</v>
      </c>
    </row>
    <row r="517" spans="1:3" x14ac:dyDescent="0.2">
      <c r="A517" s="16" t="s">
        <v>3250</v>
      </c>
      <c r="B517" s="16" t="s">
        <v>381</v>
      </c>
      <c r="C517" s="16" t="s">
        <v>2362</v>
      </c>
    </row>
    <row r="518" spans="1:3" x14ac:dyDescent="0.2">
      <c r="A518" s="16" t="s">
        <v>3251</v>
      </c>
      <c r="B518" s="16" t="s">
        <v>179</v>
      </c>
      <c r="C518" s="16" t="s">
        <v>2733</v>
      </c>
    </row>
    <row r="519" spans="1:3" x14ac:dyDescent="0.2">
      <c r="A519" s="16" t="s">
        <v>3221</v>
      </c>
      <c r="B519" s="16" t="s">
        <v>4293</v>
      </c>
      <c r="C519" s="16" t="s">
        <v>4298</v>
      </c>
    </row>
    <row r="520" spans="1:3" x14ac:dyDescent="0.2">
      <c r="A520" s="16" t="s">
        <v>3252</v>
      </c>
      <c r="B520" s="16" t="s">
        <v>2735</v>
      </c>
      <c r="C520" s="16" t="s">
        <v>2734</v>
      </c>
    </row>
    <row r="521" spans="1:3" x14ac:dyDescent="0.2">
      <c r="A521" s="16" t="s">
        <v>3253</v>
      </c>
      <c r="B521" s="16" t="s">
        <v>110</v>
      </c>
      <c r="C521" s="16" t="s">
        <v>2736</v>
      </c>
    </row>
    <row r="522" spans="1:3" x14ac:dyDescent="0.2">
      <c r="A522" s="16" t="s">
        <v>3254</v>
      </c>
      <c r="B522" s="16" t="s">
        <v>282</v>
      </c>
      <c r="C522" s="16" t="s">
        <v>2543</v>
      </c>
    </row>
    <row r="523" spans="1:3" x14ac:dyDescent="0.2">
      <c r="A523" s="16" t="s">
        <v>3255</v>
      </c>
      <c r="B523" s="16" t="s">
        <v>1249</v>
      </c>
      <c r="C523" s="16" t="s">
        <v>2737</v>
      </c>
    </row>
    <row r="524" spans="1:3" x14ac:dyDescent="0.2">
      <c r="A524" s="16" t="s">
        <v>3256</v>
      </c>
      <c r="B524" s="16" t="s">
        <v>222</v>
      </c>
      <c r="C524" s="16" t="s">
        <v>2738</v>
      </c>
    </row>
    <row r="525" spans="1:3" x14ac:dyDescent="0.2">
      <c r="A525" s="16" t="s">
        <v>3257</v>
      </c>
      <c r="B525" s="16" t="s">
        <v>137</v>
      </c>
      <c r="C525" s="16" t="s">
        <v>2739</v>
      </c>
    </row>
    <row r="526" spans="1:3" x14ac:dyDescent="0.2">
      <c r="A526" s="16" t="s">
        <v>3258</v>
      </c>
      <c r="B526" s="16" t="s">
        <v>938</v>
      </c>
      <c r="C526" s="16" t="s">
        <v>2366</v>
      </c>
    </row>
    <row r="527" spans="1:3" x14ac:dyDescent="0.2">
      <c r="A527" s="16" t="s">
        <v>3259</v>
      </c>
      <c r="B527" s="16" t="s">
        <v>108</v>
      </c>
      <c r="C527" s="16" t="s">
        <v>2740</v>
      </c>
    </row>
    <row r="528" spans="1:3" x14ac:dyDescent="0.2">
      <c r="A528" s="16" t="s">
        <v>3260</v>
      </c>
      <c r="B528" s="16" t="s">
        <v>189</v>
      </c>
      <c r="C528" s="16" t="s">
        <v>2545</v>
      </c>
    </row>
    <row r="529" spans="1:3" x14ac:dyDescent="0.2">
      <c r="A529" s="16">
        <v>11</v>
      </c>
    </row>
    <row r="530" spans="1:3" x14ac:dyDescent="0.2">
      <c r="A530" s="16" t="s">
        <v>3261</v>
      </c>
      <c r="B530" s="16" t="s">
        <v>374</v>
      </c>
      <c r="C530" s="16" t="s">
        <v>2741</v>
      </c>
    </row>
    <row r="531" spans="1:3" x14ac:dyDescent="0.2">
      <c r="A531" s="16" t="s">
        <v>3262</v>
      </c>
      <c r="B531" s="16" t="s">
        <v>92</v>
      </c>
      <c r="C531" s="16" t="s">
        <v>2741</v>
      </c>
    </row>
    <row r="532" spans="1:3" x14ac:dyDescent="0.2">
      <c r="A532" s="16" t="s">
        <v>3263</v>
      </c>
      <c r="B532" s="16" t="s">
        <v>2562</v>
      </c>
      <c r="C532" s="16" t="s">
        <v>1424</v>
      </c>
    </row>
    <row r="533" spans="1:3" x14ac:dyDescent="0.2">
      <c r="A533" s="16" t="s">
        <v>3264</v>
      </c>
      <c r="B533" s="16" t="s">
        <v>236</v>
      </c>
      <c r="C533" s="16" t="s">
        <v>2742</v>
      </c>
    </row>
    <row r="534" spans="1:3" x14ac:dyDescent="0.2">
      <c r="A534" s="16" t="s">
        <v>3265</v>
      </c>
      <c r="B534" s="16" t="s">
        <v>2743</v>
      </c>
      <c r="C534" s="16" t="s">
        <v>444</v>
      </c>
    </row>
    <row r="535" spans="1:3" x14ac:dyDescent="0.2">
      <c r="A535" s="16" t="s">
        <v>3266</v>
      </c>
      <c r="B535" s="16" t="s">
        <v>151</v>
      </c>
      <c r="C535" s="16" t="s">
        <v>444</v>
      </c>
    </row>
    <row r="536" spans="1:3" x14ac:dyDescent="0.2">
      <c r="A536" s="16" t="s">
        <v>3267</v>
      </c>
      <c r="B536" s="16" t="s">
        <v>949</v>
      </c>
      <c r="C536" s="16" t="s">
        <v>2744</v>
      </c>
    </row>
    <row r="537" spans="1:3" x14ac:dyDescent="0.2">
      <c r="A537" s="16" t="s">
        <v>3268</v>
      </c>
      <c r="B537" s="16" t="s">
        <v>1414</v>
      </c>
      <c r="C537" s="16" t="s">
        <v>1927</v>
      </c>
    </row>
    <row r="538" spans="1:3" x14ac:dyDescent="0.2">
      <c r="A538" s="16" t="s">
        <v>3269</v>
      </c>
      <c r="B538" s="16" t="s">
        <v>2549</v>
      </c>
      <c r="C538" s="16" t="s">
        <v>606</v>
      </c>
    </row>
    <row r="539" spans="1:3" x14ac:dyDescent="0.2">
      <c r="A539" s="16" t="s">
        <v>3270</v>
      </c>
      <c r="B539" s="16" t="s">
        <v>4295</v>
      </c>
      <c r="C539" s="16" t="s">
        <v>4301</v>
      </c>
    </row>
    <row r="540" spans="1:3" x14ac:dyDescent="0.2">
      <c r="A540" s="16" t="s">
        <v>3271</v>
      </c>
      <c r="B540" s="16" t="s">
        <v>233</v>
      </c>
      <c r="C540" s="16" t="s">
        <v>2745</v>
      </c>
    </row>
    <row r="541" spans="1:3" x14ac:dyDescent="0.2">
      <c r="A541" s="16" t="s">
        <v>3272</v>
      </c>
      <c r="B541" s="16" t="s">
        <v>163</v>
      </c>
      <c r="C541" s="16" t="s">
        <v>2746</v>
      </c>
    </row>
    <row r="542" spans="1:3" x14ac:dyDescent="0.2">
      <c r="A542" s="16" t="s">
        <v>3273</v>
      </c>
      <c r="B542" s="16" t="s">
        <v>2748</v>
      </c>
      <c r="C542" s="16" t="s">
        <v>2747</v>
      </c>
    </row>
    <row r="543" spans="1:3" x14ac:dyDescent="0.2">
      <c r="A543" s="16" t="s">
        <v>3274</v>
      </c>
      <c r="B543" s="16" t="s">
        <v>104</v>
      </c>
      <c r="C543" s="16" t="s">
        <v>2749</v>
      </c>
    </row>
    <row r="544" spans="1:3" x14ac:dyDescent="0.2">
      <c r="A544" s="16" t="s">
        <v>3275</v>
      </c>
      <c r="B544" s="16" t="s">
        <v>1396</v>
      </c>
      <c r="C544" s="16" t="s">
        <v>2750</v>
      </c>
    </row>
    <row r="545" spans="1:3" x14ac:dyDescent="0.2">
      <c r="A545" s="16" t="s">
        <v>3276</v>
      </c>
      <c r="B545" s="16" t="s">
        <v>2752</v>
      </c>
      <c r="C545" s="16" t="s">
        <v>2751</v>
      </c>
    </row>
    <row r="547" spans="1:3" x14ac:dyDescent="0.2">
      <c r="A547" s="16" t="s">
        <v>3547</v>
      </c>
    </row>
    <row r="548" spans="1:3" x14ac:dyDescent="0.2">
      <c r="A548" s="16" t="s">
        <v>3548</v>
      </c>
      <c r="B548" s="16" t="s">
        <v>2311</v>
      </c>
      <c r="C548" s="16" t="s">
        <v>2310</v>
      </c>
    </row>
    <row r="549" spans="1:3" x14ac:dyDescent="0.2">
      <c r="A549" s="16" t="s">
        <v>3549</v>
      </c>
      <c r="B549" s="16" t="s">
        <v>217</v>
      </c>
      <c r="C549" s="16" t="s">
        <v>428</v>
      </c>
    </row>
    <row r="550" spans="1:3" x14ac:dyDescent="0.2">
      <c r="A550" s="16" t="s">
        <v>3550</v>
      </c>
      <c r="B550" s="16" t="s">
        <v>190</v>
      </c>
      <c r="C550" s="16" t="s">
        <v>1875</v>
      </c>
    </row>
    <row r="551" spans="1:3" x14ac:dyDescent="0.2">
      <c r="A551" s="16" t="s">
        <v>3551</v>
      </c>
      <c r="B551" s="16" t="s">
        <v>2454</v>
      </c>
      <c r="C551" s="16" t="s">
        <v>1875</v>
      </c>
    </row>
    <row r="552" spans="1:3" x14ac:dyDescent="0.2">
      <c r="A552" s="16" t="s">
        <v>3552</v>
      </c>
      <c r="B552" s="16" t="s">
        <v>112</v>
      </c>
      <c r="C552" s="16" t="s">
        <v>1875</v>
      </c>
    </row>
    <row r="553" spans="1:3" x14ac:dyDescent="0.2">
      <c r="A553" s="16" t="s">
        <v>3553</v>
      </c>
      <c r="B553" s="16" t="s">
        <v>200</v>
      </c>
      <c r="C553" s="16" t="s">
        <v>2758</v>
      </c>
    </row>
    <row r="554" spans="1:3" x14ac:dyDescent="0.2">
      <c r="A554" s="16" t="s">
        <v>3554</v>
      </c>
      <c r="B554" s="16" t="s">
        <v>274</v>
      </c>
      <c r="C554" s="16" t="s">
        <v>2759</v>
      </c>
    </row>
    <row r="555" spans="1:3" x14ac:dyDescent="0.2">
      <c r="A555" s="16" t="s">
        <v>3555</v>
      </c>
      <c r="B555" s="16" t="s">
        <v>88</v>
      </c>
      <c r="C555" s="16" t="s">
        <v>2760</v>
      </c>
    </row>
    <row r="556" spans="1:3" x14ac:dyDescent="0.2">
      <c r="A556" s="16" t="s">
        <v>3556</v>
      </c>
      <c r="B556" s="16" t="s">
        <v>875</v>
      </c>
      <c r="C556" s="16" t="s">
        <v>2761</v>
      </c>
    </row>
    <row r="557" spans="1:3" x14ac:dyDescent="0.2">
      <c r="A557" s="16" t="s">
        <v>3557</v>
      </c>
      <c r="B557" s="16" t="s">
        <v>753</v>
      </c>
      <c r="C557" s="16" t="s">
        <v>416</v>
      </c>
    </row>
    <row r="558" spans="1:3" x14ac:dyDescent="0.2">
      <c r="A558" s="16" t="s">
        <v>3558</v>
      </c>
      <c r="B558" s="16" t="s">
        <v>2753</v>
      </c>
      <c r="C558" s="16" t="s">
        <v>254</v>
      </c>
    </row>
    <row r="559" spans="1:3" x14ac:dyDescent="0.2">
      <c r="A559" s="16" t="s">
        <v>3559</v>
      </c>
      <c r="B559" s="16" t="s">
        <v>411</v>
      </c>
      <c r="C559" s="16" t="s">
        <v>4306</v>
      </c>
    </row>
    <row r="560" spans="1:3" x14ac:dyDescent="0.2">
      <c r="A560" s="16" t="s">
        <v>3560</v>
      </c>
      <c r="B560" s="16" t="s">
        <v>2754</v>
      </c>
      <c r="C560" s="16" t="s">
        <v>2762</v>
      </c>
    </row>
    <row r="561" spans="1:3" x14ac:dyDescent="0.2">
      <c r="A561" s="16" t="s">
        <v>3561</v>
      </c>
      <c r="B561" s="16" t="s">
        <v>132</v>
      </c>
      <c r="C561" s="16" t="s">
        <v>467</v>
      </c>
    </row>
    <row r="562" spans="1:3" x14ac:dyDescent="0.2">
      <c r="A562" s="16" t="s">
        <v>3562</v>
      </c>
      <c r="B562" s="16" t="s">
        <v>4304</v>
      </c>
      <c r="C562" s="16" t="s">
        <v>2763</v>
      </c>
    </row>
    <row r="563" spans="1:3" x14ac:dyDescent="0.2">
      <c r="A563" s="16" t="s">
        <v>3563</v>
      </c>
      <c r="B563" s="16" t="s">
        <v>2755</v>
      </c>
      <c r="C563" s="16" t="s">
        <v>2130</v>
      </c>
    </row>
    <row r="564" spans="1:3" x14ac:dyDescent="0.2">
      <c r="A564" s="16" t="s">
        <v>3564</v>
      </c>
      <c r="B564" s="16" t="s">
        <v>1367</v>
      </c>
      <c r="C564" s="16" t="s">
        <v>2764</v>
      </c>
    </row>
    <row r="565" spans="1:3" x14ac:dyDescent="0.2">
      <c r="A565" s="16" t="s">
        <v>3565</v>
      </c>
      <c r="B565" s="16" t="s">
        <v>208</v>
      </c>
      <c r="C565" s="16" t="s">
        <v>2765</v>
      </c>
    </row>
    <row r="566" spans="1:3" x14ac:dyDescent="0.2">
      <c r="A566" s="16" t="s">
        <v>3566</v>
      </c>
      <c r="B566" s="16" t="s">
        <v>2756</v>
      </c>
      <c r="C566" s="16" t="s">
        <v>1431</v>
      </c>
    </row>
    <row r="567" spans="1:3" x14ac:dyDescent="0.2">
      <c r="A567" s="16" t="s">
        <v>3567</v>
      </c>
      <c r="B567" s="16" t="s">
        <v>2252</v>
      </c>
      <c r="C567" s="16" t="s">
        <v>501</v>
      </c>
    </row>
    <row r="568" spans="1:3" x14ac:dyDescent="0.2">
      <c r="A568" s="16" t="s">
        <v>3568</v>
      </c>
      <c r="B568" s="16" t="s">
        <v>274</v>
      </c>
      <c r="C568" s="16" t="s">
        <v>746</v>
      </c>
    </row>
    <row r="569" spans="1:3" x14ac:dyDescent="0.2">
      <c r="A569" s="16" t="s">
        <v>3569</v>
      </c>
      <c r="B569" s="16" t="s">
        <v>247</v>
      </c>
      <c r="C569" s="16" t="s">
        <v>2766</v>
      </c>
    </row>
    <row r="570" spans="1:3" x14ac:dyDescent="0.2">
      <c r="A570" s="16" t="s">
        <v>3570</v>
      </c>
      <c r="B570" s="16" t="s">
        <v>2757</v>
      </c>
      <c r="C570" s="16" t="s">
        <v>2767</v>
      </c>
    </row>
    <row r="571" spans="1:3" x14ac:dyDescent="0.2">
      <c r="A571" s="16" t="s">
        <v>3571</v>
      </c>
      <c r="B571" s="16" t="s">
        <v>148</v>
      </c>
      <c r="C571" s="16" t="s">
        <v>691</v>
      </c>
    </row>
    <row r="572" spans="1:3" x14ac:dyDescent="0.2">
      <c r="A572" s="16" t="s">
        <v>3572</v>
      </c>
      <c r="B572" s="16" t="s">
        <v>116</v>
      </c>
      <c r="C572" s="16" t="s">
        <v>436</v>
      </c>
    </row>
    <row r="573" spans="1:3" x14ac:dyDescent="0.2">
      <c r="A573" s="16" t="s">
        <v>3573</v>
      </c>
      <c r="B573" s="16" t="s">
        <v>2808</v>
      </c>
      <c r="C573" s="16" t="s">
        <v>96</v>
      </c>
    </row>
    <row r="574" spans="1:3" x14ac:dyDescent="0.2">
      <c r="A574" s="16" t="s">
        <v>3574</v>
      </c>
      <c r="B574" s="16" t="s">
        <v>2809</v>
      </c>
      <c r="C574" s="16" t="s">
        <v>438</v>
      </c>
    </row>
    <row r="575" spans="1:3" x14ac:dyDescent="0.2">
      <c r="A575" s="16" t="s">
        <v>3575</v>
      </c>
      <c r="B575" s="16" t="s">
        <v>2810</v>
      </c>
      <c r="C575" s="16" t="s">
        <v>2768</v>
      </c>
    </row>
    <row r="576" spans="1:3" x14ac:dyDescent="0.2">
      <c r="A576" s="16" t="s">
        <v>3576</v>
      </c>
      <c r="B576" s="16" t="s">
        <v>171</v>
      </c>
      <c r="C576" s="16" t="s">
        <v>658</v>
      </c>
    </row>
    <row r="577" spans="1:3" x14ac:dyDescent="0.2">
      <c r="A577" s="16" t="s">
        <v>3577</v>
      </c>
      <c r="B577" s="16" t="s">
        <v>95</v>
      </c>
      <c r="C577" s="16" t="s">
        <v>2099</v>
      </c>
    </row>
    <row r="578" spans="1:3" x14ac:dyDescent="0.2">
      <c r="A578" s="16" t="s">
        <v>3578</v>
      </c>
      <c r="B578" s="16" t="s">
        <v>2807</v>
      </c>
      <c r="C578" s="16" t="s">
        <v>341</v>
      </c>
    </row>
    <row r="579" spans="1:3" x14ac:dyDescent="0.2">
      <c r="A579" s="16" t="s">
        <v>3579</v>
      </c>
      <c r="B579" s="16" t="s">
        <v>98</v>
      </c>
      <c r="C579" s="16" t="s">
        <v>2769</v>
      </c>
    </row>
    <row r="580" spans="1:3" x14ac:dyDescent="0.2">
      <c r="A580" s="16" t="s">
        <v>3580</v>
      </c>
      <c r="B580" s="16" t="s">
        <v>204</v>
      </c>
      <c r="C580" s="16" t="s">
        <v>428</v>
      </c>
    </row>
    <row r="581" spans="1:3" x14ac:dyDescent="0.2">
      <c r="A581" s="16" t="s">
        <v>3581</v>
      </c>
      <c r="B581" s="16" t="s">
        <v>2248</v>
      </c>
      <c r="C581" s="16" t="s">
        <v>1364</v>
      </c>
    </row>
    <row r="582" spans="1:3" x14ac:dyDescent="0.2">
      <c r="A582" s="16" t="s">
        <v>3582</v>
      </c>
      <c r="B582" s="16" t="s">
        <v>116</v>
      </c>
      <c r="C582" s="16" t="s">
        <v>2770</v>
      </c>
    </row>
    <row r="583" spans="1:3" x14ac:dyDescent="0.2">
      <c r="A583" s="16" t="s">
        <v>3583</v>
      </c>
      <c r="B583" s="16" t="s">
        <v>2811</v>
      </c>
      <c r="C583" s="16" t="s">
        <v>658</v>
      </c>
    </row>
    <row r="584" spans="1:3" x14ac:dyDescent="0.2">
      <c r="A584" s="16" t="s">
        <v>3584</v>
      </c>
      <c r="B584" s="16" t="s">
        <v>89</v>
      </c>
      <c r="C584" s="16" t="s">
        <v>658</v>
      </c>
    </row>
    <row r="585" spans="1:3" x14ac:dyDescent="0.2">
      <c r="A585" s="16" t="s">
        <v>3585</v>
      </c>
      <c r="B585" s="16" t="s">
        <v>2807</v>
      </c>
      <c r="C585" s="16" t="s">
        <v>2771</v>
      </c>
    </row>
    <row r="586" spans="1:3" x14ac:dyDescent="0.2">
      <c r="A586" s="16" t="s">
        <v>3586</v>
      </c>
      <c r="B586" s="16" t="s">
        <v>269</v>
      </c>
      <c r="C586" s="16" t="s">
        <v>158</v>
      </c>
    </row>
    <row r="587" spans="1:3" x14ac:dyDescent="0.2">
      <c r="A587" s="16" t="s">
        <v>3587</v>
      </c>
      <c r="B587" s="16" t="s">
        <v>2763</v>
      </c>
      <c r="C587" s="16" t="s">
        <v>4307</v>
      </c>
    </row>
    <row r="588" spans="1:3" x14ac:dyDescent="0.2">
      <c r="A588" s="16" t="s">
        <v>3588</v>
      </c>
      <c r="B588" s="16" t="s">
        <v>330</v>
      </c>
      <c r="C588" s="16" t="s">
        <v>2772</v>
      </c>
    </row>
    <row r="589" spans="1:3" x14ac:dyDescent="0.2">
      <c r="A589" s="16" t="s">
        <v>3589</v>
      </c>
      <c r="B589" s="16" t="s">
        <v>184</v>
      </c>
      <c r="C589" s="16" t="s">
        <v>696</v>
      </c>
    </row>
    <row r="590" spans="1:3" x14ac:dyDescent="0.2">
      <c r="A590" s="16" t="s">
        <v>3590</v>
      </c>
      <c r="B590" s="16" t="s">
        <v>2812</v>
      </c>
      <c r="C590" s="16" t="s">
        <v>402</v>
      </c>
    </row>
    <row r="591" spans="1:3" x14ac:dyDescent="0.2">
      <c r="A591" s="16" t="s">
        <v>3591</v>
      </c>
      <c r="B591" s="16" t="s">
        <v>230</v>
      </c>
      <c r="C591" s="16" t="s">
        <v>2773</v>
      </c>
    </row>
    <row r="592" spans="1:3" x14ac:dyDescent="0.2">
      <c r="A592" s="16" t="s">
        <v>3592</v>
      </c>
      <c r="B592" s="16" t="s">
        <v>2453</v>
      </c>
      <c r="C592" s="16" t="s">
        <v>538</v>
      </c>
    </row>
    <row r="593" spans="1:3" x14ac:dyDescent="0.2">
      <c r="A593" s="16" t="s">
        <v>3593</v>
      </c>
      <c r="B593" s="16" t="s">
        <v>114</v>
      </c>
      <c r="C593" s="16" t="s">
        <v>2774</v>
      </c>
    </row>
    <row r="594" spans="1:3" x14ac:dyDescent="0.2">
      <c r="A594" s="16" t="s">
        <v>3594</v>
      </c>
      <c r="B594" s="16" t="s">
        <v>2813</v>
      </c>
      <c r="C594" s="16" t="s">
        <v>2775</v>
      </c>
    </row>
    <row r="595" spans="1:3" x14ac:dyDescent="0.2">
      <c r="A595" s="16" t="s">
        <v>3595</v>
      </c>
      <c r="B595" s="16" t="s">
        <v>215</v>
      </c>
      <c r="C595" s="16" t="s">
        <v>498</v>
      </c>
    </row>
    <row r="596" spans="1:3" x14ac:dyDescent="0.2">
      <c r="A596" s="16" t="s">
        <v>3596</v>
      </c>
      <c r="B596" s="16" t="s">
        <v>24</v>
      </c>
      <c r="C596" s="16" t="s">
        <v>1337</v>
      </c>
    </row>
    <row r="597" spans="1:3" x14ac:dyDescent="0.2">
      <c r="A597" s="16" t="s">
        <v>3597</v>
      </c>
      <c r="B597" s="16" t="s">
        <v>144</v>
      </c>
      <c r="C597" s="16" t="s">
        <v>2776</v>
      </c>
    </row>
    <row r="598" spans="1:3" x14ac:dyDescent="0.2">
      <c r="A598" s="16" t="s">
        <v>3598</v>
      </c>
      <c r="B598" s="16" t="s">
        <v>250</v>
      </c>
      <c r="C598" s="16" t="s">
        <v>1149</v>
      </c>
    </row>
    <row r="599" spans="1:3" x14ac:dyDescent="0.2">
      <c r="A599" s="16" t="s">
        <v>3599</v>
      </c>
      <c r="B599" s="16" t="s">
        <v>240</v>
      </c>
      <c r="C599" s="16" t="s">
        <v>633</v>
      </c>
    </row>
    <row r="600" spans="1:3" x14ac:dyDescent="0.2">
      <c r="A600" s="16" t="s">
        <v>3600</v>
      </c>
      <c r="B600" s="16" t="s">
        <v>2814</v>
      </c>
      <c r="C600" s="16" t="s">
        <v>2777</v>
      </c>
    </row>
    <row r="601" spans="1:3" x14ac:dyDescent="0.2">
      <c r="A601" s="16" t="s">
        <v>3601</v>
      </c>
      <c r="B601" s="16" t="s">
        <v>809</v>
      </c>
      <c r="C601" s="16" t="s">
        <v>953</v>
      </c>
    </row>
    <row r="602" spans="1:3" x14ac:dyDescent="0.2">
      <c r="A602" s="16" t="s">
        <v>3602</v>
      </c>
      <c r="B602" s="16" t="s">
        <v>2763</v>
      </c>
      <c r="C602" s="16" t="s">
        <v>4307</v>
      </c>
    </row>
    <row r="603" spans="1:3" x14ac:dyDescent="0.2">
      <c r="A603" s="16" t="s">
        <v>3603</v>
      </c>
      <c r="B603" s="16" t="s">
        <v>1034</v>
      </c>
      <c r="C603" s="16" t="s">
        <v>2778</v>
      </c>
    </row>
    <row r="604" spans="1:3" x14ac:dyDescent="0.2">
      <c r="A604" s="16" t="s">
        <v>3604</v>
      </c>
      <c r="B604" s="16" t="s">
        <v>182</v>
      </c>
      <c r="C604" s="16" t="s">
        <v>498</v>
      </c>
    </row>
    <row r="605" spans="1:3" x14ac:dyDescent="0.2">
      <c r="A605" s="16" t="s">
        <v>3605</v>
      </c>
      <c r="B605" s="16" t="s">
        <v>96</v>
      </c>
      <c r="C605" s="16" t="s">
        <v>2779</v>
      </c>
    </row>
    <row r="606" spans="1:3" x14ac:dyDescent="0.2">
      <c r="A606" s="16" t="s">
        <v>3606</v>
      </c>
      <c r="B606" s="16" t="s">
        <v>101</v>
      </c>
      <c r="C606" s="16" t="s">
        <v>639</v>
      </c>
    </row>
    <row r="607" spans="1:3" x14ac:dyDescent="0.2">
      <c r="A607" s="16" t="s">
        <v>3607</v>
      </c>
      <c r="B607" s="16" t="s">
        <v>835</v>
      </c>
      <c r="C607" s="16" t="s">
        <v>437</v>
      </c>
    </row>
    <row r="608" spans="1:3" x14ac:dyDescent="0.2">
      <c r="A608" s="16" t="s">
        <v>3608</v>
      </c>
      <c r="B608" s="16" t="s">
        <v>336</v>
      </c>
      <c r="C608" s="16" t="s">
        <v>434</v>
      </c>
    </row>
    <row r="609" spans="1:3" x14ac:dyDescent="0.2">
      <c r="A609" s="16" t="s">
        <v>3609</v>
      </c>
      <c r="B609" s="16" t="s">
        <v>233</v>
      </c>
      <c r="C609" s="16" t="s">
        <v>2780</v>
      </c>
    </row>
    <row r="610" spans="1:3" x14ac:dyDescent="0.2">
      <c r="A610" s="16" t="s">
        <v>3610</v>
      </c>
      <c r="B610" s="16" t="s">
        <v>2494</v>
      </c>
      <c r="C610" s="16" t="s">
        <v>2781</v>
      </c>
    </row>
    <row r="611" spans="1:3" x14ac:dyDescent="0.2">
      <c r="A611" s="16" t="s">
        <v>3611</v>
      </c>
      <c r="B611" s="16" t="s">
        <v>144</v>
      </c>
      <c r="C611" s="16" t="s">
        <v>2782</v>
      </c>
    </row>
    <row r="612" spans="1:3" x14ac:dyDescent="0.2">
      <c r="A612" s="16" t="s">
        <v>3612</v>
      </c>
      <c r="B612" s="16" t="s">
        <v>118</v>
      </c>
      <c r="C612" s="16" t="s">
        <v>2783</v>
      </c>
    </row>
    <row r="613" spans="1:3" x14ac:dyDescent="0.2">
      <c r="A613" s="16" t="s">
        <v>3613</v>
      </c>
      <c r="B613" s="16" t="s">
        <v>226</v>
      </c>
      <c r="C613" s="16" t="s">
        <v>2784</v>
      </c>
    </row>
    <row r="614" spans="1:3" x14ac:dyDescent="0.2">
      <c r="A614" s="16" t="s">
        <v>3614</v>
      </c>
      <c r="B614" s="16" t="s">
        <v>2815</v>
      </c>
      <c r="C614" s="16" t="s">
        <v>920</v>
      </c>
    </row>
    <row r="615" spans="1:3" x14ac:dyDescent="0.2">
      <c r="A615" s="16" t="s">
        <v>3615</v>
      </c>
      <c r="B615" s="16" t="s">
        <v>184</v>
      </c>
      <c r="C615" s="16" t="s">
        <v>2785</v>
      </c>
    </row>
    <row r="616" spans="1:3" x14ac:dyDescent="0.2">
      <c r="A616" s="16" t="s">
        <v>3616</v>
      </c>
      <c r="B616" s="16" t="s">
        <v>2816</v>
      </c>
      <c r="C616" s="16" t="s">
        <v>858</v>
      </c>
    </row>
    <row r="617" spans="1:3" x14ac:dyDescent="0.2">
      <c r="A617" s="16" t="s">
        <v>3617</v>
      </c>
      <c r="B617" s="16" t="s">
        <v>248</v>
      </c>
      <c r="C617" s="16" t="s">
        <v>1039</v>
      </c>
    </row>
    <row r="618" spans="1:3" x14ac:dyDescent="0.2">
      <c r="A618" s="16" t="s">
        <v>3618</v>
      </c>
      <c r="B618" s="16" t="s">
        <v>334</v>
      </c>
      <c r="C618" s="16" t="s">
        <v>1003</v>
      </c>
    </row>
    <row r="619" spans="1:3" x14ac:dyDescent="0.2">
      <c r="A619" s="16" t="s">
        <v>3619</v>
      </c>
      <c r="B619" s="16" t="s">
        <v>264</v>
      </c>
      <c r="C619" s="16" t="s">
        <v>2786</v>
      </c>
    </row>
    <row r="620" spans="1:3" x14ac:dyDescent="0.2">
      <c r="A620" s="16" t="s">
        <v>3620</v>
      </c>
      <c r="B620" s="16" t="s">
        <v>2817</v>
      </c>
      <c r="C620" s="16" t="s">
        <v>497</v>
      </c>
    </row>
    <row r="621" spans="1:3" x14ac:dyDescent="0.2">
      <c r="A621" s="16" t="s">
        <v>3621</v>
      </c>
      <c r="B621" s="16" t="s">
        <v>99</v>
      </c>
      <c r="C621" s="16" t="s">
        <v>2787</v>
      </c>
    </row>
    <row r="622" spans="1:3" x14ac:dyDescent="0.2">
      <c r="A622" s="16" t="s">
        <v>3622</v>
      </c>
      <c r="B622" s="16" t="s">
        <v>147</v>
      </c>
      <c r="C622" s="16" t="s">
        <v>2788</v>
      </c>
    </row>
    <row r="623" spans="1:3" x14ac:dyDescent="0.2">
      <c r="A623" s="16" t="s">
        <v>3623</v>
      </c>
      <c r="B623" s="16" t="s">
        <v>344</v>
      </c>
      <c r="C623" s="16" t="s">
        <v>1126</v>
      </c>
    </row>
    <row r="624" spans="1:3" x14ac:dyDescent="0.2">
      <c r="A624" s="16" t="s">
        <v>3624</v>
      </c>
      <c r="B624" s="16" t="s">
        <v>326</v>
      </c>
      <c r="C624" s="16" t="s">
        <v>2042</v>
      </c>
    </row>
    <row r="625" spans="1:3" x14ac:dyDescent="0.2">
      <c r="A625" s="16" t="s">
        <v>3625</v>
      </c>
      <c r="B625" s="16" t="s">
        <v>332</v>
      </c>
      <c r="C625" s="16" t="s">
        <v>1420</v>
      </c>
    </row>
    <row r="626" spans="1:3" x14ac:dyDescent="0.2">
      <c r="A626" s="16" t="s">
        <v>3626</v>
      </c>
      <c r="B626" s="16" t="s">
        <v>332</v>
      </c>
      <c r="C626" s="16" t="s">
        <v>2789</v>
      </c>
    </row>
    <row r="627" spans="1:3" x14ac:dyDescent="0.2">
      <c r="A627" s="16" t="s">
        <v>3627</v>
      </c>
      <c r="B627" s="16" t="s">
        <v>2818</v>
      </c>
      <c r="C627" s="16" t="s">
        <v>2790</v>
      </c>
    </row>
    <row r="628" spans="1:3" x14ac:dyDescent="0.2">
      <c r="A628" s="16" t="s">
        <v>3628</v>
      </c>
      <c r="B628" s="16" t="s">
        <v>1068</v>
      </c>
      <c r="C628" s="16" t="s">
        <v>96</v>
      </c>
    </row>
    <row r="629" spans="1:3" x14ac:dyDescent="0.2">
      <c r="A629" s="16" t="s">
        <v>3629</v>
      </c>
      <c r="B629" s="16" t="s">
        <v>168</v>
      </c>
      <c r="C629" s="16" t="s">
        <v>973</v>
      </c>
    </row>
    <row r="630" spans="1:3" x14ac:dyDescent="0.2">
      <c r="A630" s="16" t="s">
        <v>3630</v>
      </c>
      <c r="B630" s="16" t="s">
        <v>2807</v>
      </c>
      <c r="C630" s="16" t="s">
        <v>196</v>
      </c>
    </row>
    <row r="631" spans="1:3" x14ac:dyDescent="0.2">
      <c r="A631" s="16" t="s">
        <v>3631</v>
      </c>
      <c r="B631" s="16" t="s">
        <v>2819</v>
      </c>
      <c r="C631" s="16" t="s">
        <v>92</v>
      </c>
    </row>
    <row r="632" spans="1:3" x14ac:dyDescent="0.2">
      <c r="A632" s="16" t="s">
        <v>3632</v>
      </c>
      <c r="B632" s="16" t="s">
        <v>252</v>
      </c>
      <c r="C632" s="16" t="s">
        <v>2791</v>
      </c>
    </row>
    <row r="633" spans="1:3" x14ac:dyDescent="0.2">
      <c r="A633" s="16" t="s">
        <v>3633</v>
      </c>
      <c r="B633" s="16" t="s">
        <v>2820</v>
      </c>
      <c r="C633" s="16" t="s">
        <v>632</v>
      </c>
    </row>
    <row r="634" spans="1:3" x14ac:dyDescent="0.2">
      <c r="A634" s="16" t="s">
        <v>3634</v>
      </c>
      <c r="B634" s="16" t="s">
        <v>284</v>
      </c>
      <c r="C634" s="16" t="s">
        <v>2792</v>
      </c>
    </row>
    <row r="635" spans="1:3" x14ac:dyDescent="0.2">
      <c r="A635" s="16" t="s">
        <v>3635</v>
      </c>
      <c r="B635" s="16" t="s">
        <v>196</v>
      </c>
      <c r="C635" s="16" t="s">
        <v>2793</v>
      </c>
    </row>
    <row r="636" spans="1:3" x14ac:dyDescent="0.2">
      <c r="A636" s="16" t="s">
        <v>3636</v>
      </c>
      <c r="B636" s="16" t="s">
        <v>166</v>
      </c>
      <c r="C636" s="16" t="s">
        <v>2794</v>
      </c>
    </row>
    <row r="637" spans="1:3" x14ac:dyDescent="0.2">
      <c r="A637" s="16" t="s">
        <v>3637</v>
      </c>
      <c r="B637" s="16" t="s">
        <v>2821</v>
      </c>
      <c r="C637" s="16" t="s">
        <v>428</v>
      </c>
    </row>
    <row r="638" spans="1:3" x14ac:dyDescent="0.2">
      <c r="A638" s="16" t="s">
        <v>3638</v>
      </c>
      <c r="B638" s="16" t="s">
        <v>297</v>
      </c>
      <c r="C638" s="16" t="s">
        <v>2795</v>
      </c>
    </row>
    <row r="639" spans="1:3" x14ac:dyDescent="0.2">
      <c r="A639" s="16" t="s">
        <v>3639</v>
      </c>
      <c r="B639" s="16" t="s">
        <v>4305</v>
      </c>
      <c r="C639" s="16" t="s">
        <v>4308</v>
      </c>
    </row>
    <row r="640" spans="1:3" x14ac:dyDescent="0.2">
      <c r="A640" s="16" t="s">
        <v>3640</v>
      </c>
      <c r="B640" s="16" t="s">
        <v>225</v>
      </c>
      <c r="C640" s="16" t="s">
        <v>533</v>
      </c>
    </row>
    <row r="641" spans="1:3" x14ac:dyDescent="0.2">
      <c r="A641" s="16" t="s">
        <v>3641</v>
      </c>
      <c r="B641" s="16" t="s">
        <v>1125</v>
      </c>
      <c r="C641" s="16" t="s">
        <v>2407</v>
      </c>
    </row>
    <row r="642" spans="1:3" x14ac:dyDescent="0.2">
      <c r="A642" s="16" t="s">
        <v>3642</v>
      </c>
      <c r="B642" s="16" t="s">
        <v>261</v>
      </c>
      <c r="C642" s="16" t="s">
        <v>538</v>
      </c>
    </row>
    <row r="643" spans="1:3" x14ac:dyDescent="0.2">
      <c r="A643" s="16" t="s">
        <v>3643</v>
      </c>
      <c r="B643" s="16" t="s">
        <v>349</v>
      </c>
      <c r="C643" s="16" t="s">
        <v>2309</v>
      </c>
    </row>
    <row r="644" spans="1:3" x14ac:dyDescent="0.2">
      <c r="A644" s="16" t="s">
        <v>3644</v>
      </c>
      <c r="B644" s="16" t="s">
        <v>78</v>
      </c>
      <c r="C644" s="16" t="s">
        <v>109</v>
      </c>
    </row>
    <row r="645" spans="1:3" x14ac:dyDescent="0.2">
      <c r="A645" s="16" t="s">
        <v>3645</v>
      </c>
      <c r="B645" s="16" t="s">
        <v>2354</v>
      </c>
      <c r="C645" s="16" t="s">
        <v>627</v>
      </c>
    </row>
    <row r="646" spans="1:3" x14ac:dyDescent="0.2">
      <c r="A646" s="16" t="s">
        <v>3646</v>
      </c>
      <c r="B646" s="16" t="s">
        <v>127</v>
      </c>
      <c r="C646" s="16" t="s">
        <v>4309</v>
      </c>
    </row>
    <row r="647" spans="1:3" x14ac:dyDescent="0.2">
      <c r="A647" s="16" t="s">
        <v>3647</v>
      </c>
      <c r="B647" s="16" t="s">
        <v>113</v>
      </c>
      <c r="C647" s="16" t="s">
        <v>467</v>
      </c>
    </row>
    <row r="648" spans="1:3" x14ac:dyDescent="0.2">
      <c r="A648" s="16" t="s">
        <v>3648</v>
      </c>
      <c r="B648" s="16" t="s">
        <v>2822</v>
      </c>
      <c r="C648" s="16" t="s">
        <v>2796</v>
      </c>
    </row>
    <row r="649" spans="1:3" x14ac:dyDescent="0.2">
      <c r="A649" s="16" t="s">
        <v>3649</v>
      </c>
      <c r="B649" s="16" t="s">
        <v>1799</v>
      </c>
      <c r="C649" s="16" t="s">
        <v>2797</v>
      </c>
    </row>
    <row r="650" spans="1:3" x14ac:dyDescent="0.2">
      <c r="A650" s="16" t="s">
        <v>3650</v>
      </c>
      <c r="B650" s="16" t="s">
        <v>95</v>
      </c>
      <c r="C650" s="16" t="s">
        <v>4310</v>
      </c>
    </row>
    <row r="651" spans="1:3" x14ac:dyDescent="0.2">
      <c r="A651" s="16" t="s">
        <v>3651</v>
      </c>
      <c r="B651" s="16" t="s">
        <v>2823</v>
      </c>
      <c r="C651" s="16" t="s">
        <v>243</v>
      </c>
    </row>
    <row r="652" spans="1:3" x14ac:dyDescent="0.2">
      <c r="A652" s="16" t="s">
        <v>3652</v>
      </c>
      <c r="B652" s="16" t="s">
        <v>374</v>
      </c>
      <c r="C652" s="16" t="s">
        <v>1373</v>
      </c>
    </row>
    <row r="653" spans="1:3" x14ac:dyDescent="0.2">
      <c r="A653" s="16" t="s">
        <v>3653</v>
      </c>
      <c r="B653" s="16" t="s">
        <v>142</v>
      </c>
      <c r="C653" s="16" t="s">
        <v>428</v>
      </c>
    </row>
    <row r="654" spans="1:3" x14ac:dyDescent="0.2">
      <c r="A654" s="16" t="s">
        <v>3654</v>
      </c>
      <c r="B654" s="16" t="s">
        <v>2824</v>
      </c>
      <c r="C654" s="16" t="s">
        <v>2798</v>
      </c>
    </row>
    <row r="655" spans="1:3" x14ac:dyDescent="0.2">
      <c r="A655" s="16" t="s">
        <v>3655</v>
      </c>
      <c r="B655" s="16" t="s">
        <v>274</v>
      </c>
      <c r="C655" s="16" t="s">
        <v>2799</v>
      </c>
    </row>
    <row r="656" spans="1:3" x14ac:dyDescent="0.2">
      <c r="A656" s="16" t="s">
        <v>3656</v>
      </c>
      <c r="B656" s="16" t="s">
        <v>1825</v>
      </c>
      <c r="C656" s="16" t="s">
        <v>2800</v>
      </c>
    </row>
    <row r="657" spans="1:3" x14ac:dyDescent="0.2">
      <c r="A657" s="16" t="s">
        <v>3657</v>
      </c>
      <c r="B657" s="16" t="s">
        <v>261</v>
      </c>
      <c r="C657" s="16" t="s">
        <v>459</v>
      </c>
    </row>
    <row r="658" spans="1:3" x14ac:dyDescent="0.2">
      <c r="A658" s="16" t="s">
        <v>3658</v>
      </c>
      <c r="B658" s="16" t="s">
        <v>189</v>
      </c>
      <c r="C658" s="16" t="s">
        <v>2801</v>
      </c>
    </row>
    <row r="659" spans="1:3" x14ac:dyDescent="0.2">
      <c r="A659" s="16" t="s">
        <v>3659</v>
      </c>
      <c r="B659" s="16" t="s">
        <v>314</v>
      </c>
      <c r="C659" s="16" t="s">
        <v>2801</v>
      </c>
    </row>
    <row r="660" spans="1:3" x14ac:dyDescent="0.2">
      <c r="A660" s="16" t="s">
        <v>3660</v>
      </c>
      <c r="B660" s="16" t="s">
        <v>121</v>
      </c>
      <c r="C660" s="16" t="s">
        <v>2802</v>
      </c>
    </row>
    <row r="661" spans="1:3" x14ac:dyDescent="0.2">
      <c r="A661" s="16" t="s">
        <v>3661</v>
      </c>
      <c r="B661" s="16" t="s">
        <v>206</v>
      </c>
      <c r="C661" s="16" t="s">
        <v>2802</v>
      </c>
    </row>
    <row r="662" spans="1:3" x14ac:dyDescent="0.2">
      <c r="A662" s="16" t="s">
        <v>3662</v>
      </c>
      <c r="B662" s="16" t="s">
        <v>139</v>
      </c>
      <c r="C662" s="16" t="s">
        <v>2801</v>
      </c>
    </row>
    <row r="663" spans="1:3" x14ac:dyDescent="0.2">
      <c r="A663" s="16" t="s">
        <v>3663</v>
      </c>
      <c r="B663" s="16" t="s">
        <v>261</v>
      </c>
      <c r="C663" s="16" t="s">
        <v>782</v>
      </c>
    </row>
    <row r="664" spans="1:3" x14ac:dyDescent="0.2">
      <c r="A664" s="16" t="s">
        <v>3664</v>
      </c>
      <c r="B664" s="16" t="s">
        <v>2825</v>
      </c>
      <c r="C664" s="16" t="s">
        <v>2803</v>
      </c>
    </row>
    <row r="665" spans="1:3" x14ac:dyDescent="0.2">
      <c r="A665" s="16" t="s">
        <v>3665</v>
      </c>
      <c r="B665" s="16" t="s">
        <v>298</v>
      </c>
      <c r="C665" s="16" t="s">
        <v>2801</v>
      </c>
    </row>
    <row r="666" spans="1:3" x14ac:dyDescent="0.2">
      <c r="A666" s="16" t="s">
        <v>3666</v>
      </c>
      <c r="B666" s="16" t="s">
        <v>966</v>
      </c>
      <c r="C666" s="16" t="s">
        <v>545</v>
      </c>
    </row>
    <row r="667" spans="1:3" x14ac:dyDescent="0.2">
      <c r="A667" s="16" t="s">
        <v>3667</v>
      </c>
      <c r="B667" s="16" t="s">
        <v>1839</v>
      </c>
      <c r="C667" s="16" t="s">
        <v>2804</v>
      </c>
    </row>
    <row r="668" spans="1:3" x14ac:dyDescent="0.2">
      <c r="A668" s="16" t="s">
        <v>3668</v>
      </c>
      <c r="B668" s="16" t="s">
        <v>328</v>
      </c>
      <c r="C668" s="16" t="s">
        <v>843</v>
      </c>
    </row>
    <row r="669" spans="1:3" x14ac:dyDescent="0.2">
      <c r="A669" s="16" t="s">
        <v>3669</v>
      </c>
      <c r="B669" s="16" t="s">
        <v>2662</v>
      </c>
      <c r="C669" s="16" t="s">
        <v>701</v>
      </c>
    </row>
    <row r="670" spans="1:3" x14ac:dyDescent="0.2">
      <c r="A670" s="16" t="s">
        <v>3670</v>
      </c>
      <c r="B670" s="16" t="s">
        <v>2826</v>
      </c>
      <c r="C670" s="16" t="s">
        <v>2805</v>
      </c>
    </row>
    <row r="671" spans="1:3" x14ac:dyDescent="0.2">
      <c r="A671" s="16" t="s">
        <v>3671</v>
      </c>
      <c r="B671" s="16" t="s">
        <v>295</v>
      </c>
      <c r="C671" s="16" t="s">
        <v>1361</v>
      </c>
    </row>
    <row r="672" spans="1:3" x14ac:dyDescent="0.2">
      <c r="A672" s="16" t="s">
        <v>3672</v>
      </c>
      <c r="B672" s="16" t="s">
        <v>2827</v>
      </c>
      <c r="C672" s="16" t="s">
        <v>4311</v>
      </c>
    </row>
    <row r="673" spans="1:3" x14ac:dyDescent="0.2">
      <c r="A673" s="16" t="s">
        <v>3673</v>
      </c>
      <c r="B673" s="16" t="s">
        <v>184</v>
      </c>
      <c r="C673" s="16" t="s">
        <v>2806</v>
      </c>
    </row>
    <row r="674" spans="1:3" x14ac:dyDescent="0.2">
      <c r="A674" s="16" t="s">
        <v>3674</v>
      </c>
      <c r="B674" s="16" t="s">
        <v>299</v>
      </c>
      <c r="C674" s="16" t="s">
        <v>454</v>
      </c>
    </row>
    <row r="675" spans="1:3" x14ac:dyDescent="0.2">
      <c r="A675" s="16" t="s">
        <v>3675</v>
      </c>
      <c r="B675" s="16" t="s">
        <v>112</v>
      </c>
      <c r="C675" s="16" t="s">
        <v>434</v>
      </c>
    </row>
    <row r="676" spans="1:3" x14ac:dyDescent="0.2">
      <c r="A676" s="16" t="s">
        <v>3676</v>
      </c>
      <c r="B676" s="16" t="s">
        <v>232</v>
      </c>
      <c r="C676" s="16" t="s">
        <v>536</v>
      </c>
    </row>
    <row r="677" spans="1:3" x14ac:dyDescent="0.2">
      <c r="A677" s="16" t="s">
        <v>3677</v>
      </c>
      <c r="B677" s="16" t="s">
        <v>4279</v>
      </c>
      <c r="C677" s="16" t="s">
        <v>2807</v>
      </c>
    </row>
    <row r="678" spans="1:3" x14ac:dyDescent="0.2">
      <c r="A678" s="16" t="s">
        <v>3678</v>
      </c>
      <c r="B678" s="16" t="s">
        <v>3008</v>
      </c>
      <c r="C678" s="16" t="s">
        <v>4312</v>
      </c>
    </row>
    <row r="680" spans="1:3" x14ac:dyDescent="0.2">
      <c r="A680" s="16" t="s">
        <v>3821</v>
      </c>
    </row>
    <row r="682" spans="1:3" x14ac:dyDescent="0.2">
      <c r="A682" s="16" t="s">
        <v>3679</v>
      </c>
      <c r="B682" s="16" t="s">
        <v>849</v>
      </c>
      <c r="C682" s="16" t="s">
        <v>4317</v>
      </c>
    </row>
    <row r="683" spans="1:3" x14ac:dyDescent="0.2">
      <c r="A683" s="16" t="s">
        <v>3680</v>
      </c>
      <c r="B683" s="16" t="s">
        <v>244</v>
      </c>
      <c r="C683" s="16" t="s">
        <v>693</v>
      </c>
    </row>
    <row r="684" spans="1:3" x14ac:dyDescent="0.2">
      <c r="A684" s="16" t="s">
        <v>3681</v>
      </c>
      <c r="B684" s="16" t="s">
        <v>109</v>
      </c>
      <c r="C684" s="16" t="s">
        <v>2377</v>
      </c>
    </row>
    <row r="685" spans="1:3" x14ac:dyDescent="0.2">
      <c r="A685" s="16" t="s">
        <v>3682</v>
      </c>
      <c r="B685" s="16" t="s">
        <v>252</v>
      </c>
      <c r="C685" s="16" t="s">
        <v>2560</v>
      </c>
    </row>
    <row r="686" spans="1:3" x14ac:dyDescent="0.2">
      <c r="A686" s="16" t="s">
        <v>3683</v>
      </c>
      <c r="B686" s="16" t="s">
        <v>485</v>
      </c>
      <c r="C686" s="16" t="s">
        <v>2828</v>
      </c>
    </row>
    <row r="687" spans="1:3" x14ac:dyDescent="0.2">
      <c r="A687" s="16" t="s">
        <v>3684</v>
      </c>
      <c r="B687" s="16" t="s">
        <v>340</v>
      </c>
      <c r="C687" s="16" t="s">
        <v>2382</v>
      </c>
    </row>
    <row r="688" spans="1:3" x14ac:dyDescent="0.2">
      <c r="A688" s="16" t="s">
        <v>3685</v>
      </c>
      <c r="B688" s="16" t="s">
        <v>389</v>
      </c>
      <c r="C688" s="16" t="s">
        <v>486</v>
      </c>
    </row>
    <row r="689" spans="1:3" x14ac:dyDescent="0.2">
      <c r="A689" s="16" t="s">
        <v>3686</v>
      </c>
      <c r="B689" s="16" t="s">
        <v>260</v>
      </c>
      <c r="C689" s="16" t="s">
        <v>2829</v>
      </c>
    </row>
    <row r="690" spans="1:3" x14ac:dyDescent="0.2">
      <c r="A690" s="16" t="s">
        <v>3687</v>
      </c>
      <c r="B690" s="16" t="s">
        <v>2831</v>
      </c>
      <c r="C690" s="16" t="s">
        <v>2830</v>
      </c>
    </row>
    <row r="691" spans="1:3" x14ac:dyDescent="0.2">
      <c r="A691" s="16" t="s">
        <v>3688</v>
      </c>
      <c r="B691" s="16" t="s">
        <v>2394</v>
      </c>
      <c r="C691" s="16" t="s">
        <v>2035</v>
      </c>
    </row>
    <row r="692" spans="1:3" x14ac:dyDescent="0.2">
      <c r="A692" s="16" t="s">
        <v>3689</v>
      </c>
      <c r="B692" s="16" t="s">
        <v>331</v>
      </c>
      <c r="C692" s="16" t="s">
        <v>2400</v>
      </c>
    </row>
    <row r="693" spans="1:3" x14ac:dyDescent="0.2">
      <c r="A693" s="16" t="s">
        <v>3690</v>
      </c>
      <c r="B693" s="16" t="s">
        <v>331</v>
      </c>
      <c r="C693" s="16" t="s">
        <v>1383</v>
      </c>
    </row>
    <row r="694" spans="1:3" x14ac:dyDescent="0.2">
      <c r="A694" s="16" t="s">
        <v>3691</v>
      </c>
      <c r="B694" s="16" t="s">
        <v>2832</v>
      </c>
      <c r="C694" s="16" t="s">
        <v>466</v>
      </c>
    </row>
    <row r="695" spans="1:3" x14ac:dyDescent="0.2">
      <c r="A695" s="16" t="s">
        <v>3692</v>
      </c>
      <c r="B695" s="16" t="s">
        <v>2248</v>
      </c>
      <c r="C695" s="16" t="s">
        <v>1364</v>
      </c>
    </row>
    <row r="696" spans="1:3" x14ac:dyDescent="0.2">
      <c r="A696" s="16" t="s">
        <v>3693</v>
      </c>
      <c r="B696" s="16" t="s">
        <v>99</v>
      </c>
      <c r="C696" s="16" t="s">
        <v>197</v>
      </c>
    </row>
    <row r="697" spans="1:3" x14ac:dyDescent="0.2">
      <c r="A697" s="16" t="s">
        <v>3694</v>
      </c>
      <c r="B697" s="16" t="s">
        <v>148</v>
      </c>
      <c r="C697" s="16" t="s">
        <v>691</v>
      </c>
    </row>
    <row r="698" spans="1:3" x14ac:dyDescent="0.2">
      <c r="A698" s="16" t="s">
        <v>3695</v>
      </c>
      <c r="B698" s="16" t="s">
        <v>297</v>
      </c>
      <c r="C698" s="16" t="s">
        <v>1962</v>
      </c>
    </row>
    <row r="699" spans="1:3" x14ac:dyDescent="0.2">
      <c r="A699" s="16" t="s">
        <v>3696</v>
      </c>
      <c r="B699" s="16" t="s">
        <v>141</v>
      </c>
      <c r="C699" s="16" t="s">
        <v>1036</v>
      </c>
    </row>
    <row r="700" spans="1:3" x14ac:dyDescent="0.2">
      <c r="A700" s="16" t="s">
        <v>3697</v>
      </c>
      <c r="B700" s="16" t="s">
        <v>218</v>
      </c>
      <c r="C700" s="16" t="s">
        <v>1036</v>
      </c>
    </row>
    <row r="701" spans="1:3" x14ac:dyDescent="0.2">
      <c r="A701" s="16" t="s">
        <v>3698</v>
      </c>
      <c r="B701" s="16" t="s">
        <v>2598</v>
      </c>
      <c r="C701" s="16" t="s">
        <v>2835</v>
      </c>
    </row>
    <row r="702" spans="1:3" x14ac:dyDescent="0.2">
      <c r="A702" s="16" t="s">
        <v>3699</v>
      </c>
      <c r="B702" s="16" t="s">
        <v>112</v>
      </c>
      <c r="C702" s="16" t="s">
        <v>2836</v>
      </c>
    </row>
    <row r="703" spans="1:3" x14ac:dyDescent="0.2">
      <c r="A703" s="16" t="s">
        <v>3700</v>
      </c>
      <c r="B703" s="16" t="s">
        <v>272</v>
      </c>
      <c r="C703" s="16" t="s">
        <v>2837</v>
      </c>
    </row>
    <row r="704" spans="1:3" x14ac:dyDescent="0.2">
      <c r="A704" s="16" t="s">
        <v>3701</v>
      </c>
      <c r="B704" s="16" t="s">
        <v>242</v>
      </c>
      <c r="C704" s="16" t="s">
        <v>498</v>
      </c>
    </row>
    <row r="705" spans="1:3" x14ac:dyDescent="0.2">
      <c r="A705" s="16" t="s">
        <v>3702</v>
      </c>
      <c r="B705" s="16" t="s">
        <v>2301</v>
      </c>
      <c r="C705" s="16" t="s">
        <v>2116</v>
      </c>
    </row>
    <row r="706" spans="1:3" x14ac:dyDescent="0.2">
      <c r="A706" s="16" t="s">
        <v>3703</v>
      </c>
      <c r="B706" s="16" t="s">
        <v>243</v>
      </c>
      <c r="C706" s="16" t="s">
        <v>2838</v>
      </c>
    </row>
    <row r="707" spans="1:3" x14ac:dyDescent="0.2">
      <c r="A707" s="16" t="s">
        <v>3221</v>
      </c>
      <c r="B707" s="16" t="s">
        <v>4293</v>
      </c>
    </row>
    <row r="708" spans="1:3" x14ac:dyDescent="0.2">
      <c r="A708" s="16">
        <v>2</v>
      </c>
    </row>
    <row r="709" spans="1:3" x14ac:dyDescent="0.2">
      <c r="A709" s="16" t="s">
        <v>3704</v>
      </c>
      <c r="B709" s="16" t="s">
        <v>112</v>
      </c>
      <c r="C709" s="16" t="s">
        <v>2302</v>
      </c>
    </row>
    <row r="710" spans="1:3" x14ac:dyDescent="0.2">
      <c r="A710" s="16" t="s">
        <v>3705</v>
      </c>
      <c r="B710" s="16" t="s">
        <v>282</v>
      </c>
      <c r="C710" s="16" t="s">
        <v>840</v>
      </c>
    </row>
    <row r="711" spans="1:3" x14ac:dyDescent="0.2">
      <c r="A711" s="16" t="s">
        <v>3706</v>
      </c>
      <c r="B711" s="16" t="s">
        <v>1396</v>
      </c>
      <c r="C711" s="16" t="s">
        <v>2601</v>
      </c>
    </row>
    <row r="712" spans="1:3" x14ac:dyDescent="0.2">
      <c r="A712" s="16" t="s">
        <v>3707</v>
      </c>
      <c r="B712" s="16" t="s">
        <v>1762</v>
      </c>
      <c r="C712" s="16" t="s">
        <v>2601</v>
      </c>
    </row>
    <row r="713" spans="1:3" x14ac:dyDescent="0.2">
      <c r="A713" s="16" t="s">
        <v>3708</v>
      </c>
      <c r="B713" s="16" t="s">
        <v>269</v>
      </c>
      <c r="C713" s="16" t="s">
        <v>1204</v>
      </c>
    </row>
    <row r="714" spans="1:3" x14ac:dyDescent="0.2">
      <c r="A714" s="16" t="s">
        <v>3709</v>
      </c>
      <c r="B714" s="16" t="s">
        <v>101</v>
      </c>
      <c r="C714" s="16" t="s">
        <v>498</v>
      </c>
    </row>
    <row r="715" spans="1:3" x14ac:dyDescent="0.2">
      <c r="A715" s="16" t="s">
        <v>3710</v>
      </c>
      <c r="B715" s="16" t="s">
        <v>2839</v>
      </c>
      <c r="C715" s="16" t="s">
        <v>574</v>
      </c>
    </row>
    <row r="716" spans="1:3" x14ac:dyDescent="0.2">
      <c r="A716" s="16" t="s">
        <v>3711</v>
      </c>
      <c r="B716" s="16" t="s">
        <v>975</v>
      </c>
      <c r="C716" s="16" t="s">
        <v>485</v>
      </c>
    </row>
    <row r="717" spans="1:3" x14ac:dyDescent="0.2">
      <c r="A717" s="16" t="s">
        <v>3712</v>
      </c>
      <c r="B717" s="16" t="s">
        <v>2668</v>
      </c>
      <c r="C717" s="16" t="s">
        <v>2840</v>
      </c>
    </row>
    <row r="718" spans="1:3" x14ac:dyDescent="0.2">
      <c r="A718" s="16" t="s">
        <v>3713</v>
      </c>
      <c r="B718" s="16" t="s">
        <v>1760</v>
      </c>
      <c r="C718" s="16" t="s">
        <v>2308</v>
      </c>
    </row>
    <row r="719" spans="1:3" x14ac:dyDescent="0.2">
      <c r="A719" s="16" t="s">
        <v>3714</v>
      </c>
      <c r="B719" s="16" t="s">
        <v>97</v>
      </c>
      <c r="C719" s="16" t="s">
        <v>2308</v>
      </c>
    </row>
    <row r="720" spans="1:3" x14ac:dyDescent="0.2">
      <c r="A720" s="16" t="s">
        <v>3715</v>
      </c>
      <c r="B720" s="16" t="s">
        <v>292</v>
      </c>
      <c r="C720" s="16" t="s">
        <v>2841</v>
      </c>
    </row>
    <row r="721" spans="1:3" x14ac:dyDescent="0.2">
      <c r="A721" s="16" t="s">
        <v>3716</v>
      </c>
      <c r="B721" s="16" t="s">
        <v>1208</v>
      </c>
      <c r="C721" s="16" t="s">
        <v>2842</v>
      </c>
    </row>
    <row r="722" spans="1:3" x14ac:dyDescent="0.2">
      <c r="A722" s="16" t="s">
        <v>3717</v>
      </c>
      <c r="B722" s="16" t="s">
        <v>103</v>
      </c>
      <c r="C722" s="16" t="s">
        <v>2843</v>
      </c>
    </row>
    <row r="723" spans="1:3" x14ac:dyDescent="0.2">
      <c r="A723" s="16" t="s">
        <v>3718</v>
      </c>
      <c r="B723" s="16" t="s">
        <v>418</v>
      </c>
      <c r="C723" s="16" t="s">
        <v>2844</v>
      </c>
    </row>
    <row r="724" spans="1:3" x14ac:dyDescent="0.2">
      <c r="A724" s="16" t="s">
        <v>3719</v>
      </c>
      <c r="B724" s="16" t="s">
        <v>292</v>
      </c>
      <c r="C724" s="16" t="s">
        <v>599</v>
      </c>
    </row>
    <row r="725" spans="1:3" x14ac:dyDescent="0.2">
      <c r="A725" s="16" t="s">
        <v>3720</v>
      </c>
      <c r="B725" s="16" t="s">
        <v>171</v>
      </c>
      <c r="C725" s="16" t="s">
        <v>497</v>
      </c>
    </row>
    <row r="726" spans="1:3" x14ac:dyDescent="0.2">
      <c r="A726" s="16" t="s">
        <v>3721</v>
      </c>
      <c r="B726" s="16" t="s">
        <v>154</v>
      </c>
      <c r="C726" s="16" t="s">
        <v>497</v>
      </c>
    </row>
    <row r="727" spans="1:3" x14ac:dyDescent="0.2">
      <c r="A727" s="16" t="s">
        <v>3722</v>
      </c>
      <c r="B727" s="16" t="s">
        <v>131</v>
      </c>
      <c r="C727" s="16" t="s">
        <v>439</v>
      </c>
    </row>
    <row r="728" spans="1:3" x14ac:dyDescent="0.2">
      <c r="A728" s="16" t="s">
        <v>3723</v>
      </c>
      <c r="B728" s="16" t="s">
        <v>2284</v>
      </c>
      <c r="C728" s="16" t="s">
        <v>439</v>
      </c>
    </row>
    <row r="729" spans="1:3" x14ac:dyDescent="0.2">
      <c r="A729" s="16" t="s">
        <v>3724</v>
      </c>
      <c r="B729" s="16" t="s">
        <v>2398</v>
      </c>
      <c r="C729" s="16" t="s">
        <v>428</v>
      </c>
    </row>
    <row r="730" spans="1:3" x14ac:dyDescent="0.2">
      <c r="A730" s="16" t="s">
        <v>3725</v>
      </c>
      <c r="B730" s="16" t="s">
        <v>142</v>
      </c>
      <c r="C730" s="16" t="s">
        <v>428</v>
      </c>
    </row>
    <row r="731" spans="1:3" x14ac:dyDescent="0.2">
      <c r="A731" s="16" t="s">
        <v>3726</v>
      </c>
      <c r="B731" s="16" t="s">
        <v>1377</v>
      </c>
      <c r="C731" s="16" t="s">
        <v>1042</v>
      </c>
    </row>
    <row r="732" spans="1:3" x14ac:dyDescent="0.2">
      <c r="A732" s="16" t="s">
        <v>3727</v>
      </c>
      <c r="B732" s="16" t="s">
        <v>252</v>
      </c>
      <c r="C732" s="16" t="s">
        <v>2845</v>
      </c>
    </row>
    <row r="733" spans="1:3" x14ac:dyDescent="0.2">
      <c r="A733" s="16" t="s">
        <v>3728</v>
      </c>
      <c r="B733" s="16" t="s">
        <v>2847</v>
      </c>
      <c r="C733" s="16" t="s">
        <v>2846</v>
      </c>
    </row>
    <row r="734" spans="1:3" x14ac:dyDescent="0.2">
      <c r="A734" s="16" t="s">
        <v>3729</v>
      </c>
      <c r="B734" s="16" t="s">
        <v>272</v>
      </c>
    </row>
    <row r="735" spans="1:3" x14ac:dyDescent="0.2">
      <c r="A735" s="16" t="s">
        <v>3221</v>
      </c>
      <c r="B735" s="16" t="s">
        <v>4293</v>
      </c>
    </row>
    <row r="736" spans="1:3" x14ac:dyDescent="0.2">
      <c r="A736" s="16" t="s">
        <v>3730</v>
      </c>
      <c r="B736" s="16" t="s">
        <v>1825</v>
      </c>
      <c r="C736" s="16" t="s">
        <v>2849</v>
      </c>
    </row>
    <row r="737" spans="1:3" x14ac:dyDescent="0.2">
      <c r="A737" s="16">
        <v>3</v>
      </c>
    </row>
    <row r="738" spans="1:3" x14ac:dyDescent="0.2">
      <c r="A738" s="16" t="s">
        <v>3731</v>
      </c>
      <c r="B738" s="16" t="s">
        <v>2413</v>
      </c>
      <c r="C738" s="16" t="s">
        <v>586</v>
      </c>
    </row>
    <row r="739" spans="1:3" x14ac:dyDescent="0.2">
      <c r="A739" s="16" t="s">
        <v>3732</v>
      </c>
      <c r="B739" s="16" t="s">
        <v>331</v>
      </c>
      <c r="C739" s="16" t="s">
        <v>1194</v>
      </c>
    </row>
    <row r="740" spans="1:3" x14ac:dyDescent="0.2">
      <c r="A740" s="16" t="s">
        <v>3733</v>
      </c>
      <c r="B740" s="16" t="s">
        <v>299</v>
      </c>
      <c r="C740" s="16" t="s">
        <v>1043</v>
      </c>
    </row>
    <row r="741" spans="1:3" x14ac:dyDescent="0.2">
      <c r="A741" s="16" t="s">
        <v>3734</v>
      </c>
      <c r="B741" s="16" t="s">
        <v>326</v>
      </c>
      <c r="C741" s="16" t="s">
        <v>2042</v>
      </c>
    </row>
    <row r="742" spans="1:3" x14ac:dyDescent="0.2">
      <c r="A742" s="16" t="s">
        <v>3735</v>
      </c>
      <c r="B742" s="16" t="s">
        <v>185</v>
      </c>
      <c r="C742" s="16" t="s">
        <v>485</v>
      </c>
    </row>
    <row r="743" spans="1:3" x14ac:dyDescent="0.2">
      <c r="A743" s="16" t="s">
        <v>3736</v>
      </c>
      <c r="B743" s="16" t="s">
        <v>994</v>
      </c>
      <c r="C743" s="16" t="s">
        <v>2850</v>
      </c>
    </row>
    <row r="744" spans="1:3" x14ac:dyDescent="0.2">
      <c r="A744" s="16" t="s">
        <v>3737</v>
      </c>
      <c r="B744" s="16" t="s">
        <v>2297</v>
      </c>
      <c r="C744" s="16" t="s">
        <v>1894</v>
      </c>
    </row>
    <row r="745" spans="1:3" x14ac:dyDescent="0.2">
      <c r="A745" s="16" t="s">
        <v>3738</v>
      </c>
      <c r="B745" s="16" t="s">
        <v>347</v>
      </c>
      <c r="C745" s="16" t="s">
        <v>937</v>
      </c>
    </row>
    <row r="746" spans="1:3" x14ac:dyDescent="0.2">
      <c r="A746" s="16" t="s">
        <v>3739</v>
      </c>
      <c r="B746" s="16" t="s">
        <v>306</v>
      </c>
      <c r="C746" s="16" t="s">
        <v>2299</v>
      </c>
    </row>
    <row r="747" spans="1:3" x14ac:dyDescent="0.2">
      <c r="A747" s="16" t="s">
        <v>3740</v>
      </c>
      <c r="B747" s="16" t="s">
        <v>242</v>
      </c>
      <c r="C747" s="16" t="s">
        <v>2635</v>
      </c>
    </row>
    <row r="748" spans="1:3" x14ac:dyDescent="0.2">
      <c r="A748" s="16" t="s">
        <v>3741</v>
      </c>
      <c r="B748" s="16" t="s">
        <v>270</v>
      </c>
      <c r="C748" s="16" t="s">
        <v>618</v>
      </c>
    </row>
    <row r="749" spans="1:3" x14ac:dyDescent="0.2">
      <c r="A749" s="16" t="s">
        <v>3742</v>
      </c>
      <c r="B749" s="16" t="s">
        <v>144</v>
      </c>
      <c r="C749" s="16" t="s">
        <v>2321</v>
      </c>
    </row>
    <row r="750" spans="1:3" x14ac:dyDescent="0.2">
      <c r="A750" s="16" t="s">
        <v>3743</v>
      </c>
      <c r="B750" s="16" t="s">
        <v>2324</v>
      </c>
      <c r="C750" s="16" t="s">
        <v>476</v>
      </c>
    </row>
    <row r="751" spans="1:3" x14ac:dyDescent="0.2">
      <c r="A751" s="16" t="s">
        <v>3744</v>
      </c>
      <c r="B751" s="16" t="s">
        <v>2851</v>
      </c>
      <c r="C751" s="16" t="s">
        <v>551</v>
      </c>
    </row>
    <row r="752" spans="1:3" x14ac:dyDescent="0.2">
      <c r="A752" s="16" t="s">
        <v>3745</v>
      </c>
      <c r="B752" s="16" t="s">
        <v>341</v>
      </c>
      <c r="C752" s="16" t="s">
        <v>454</v>
      </c>
    </row>
    <row r="753" spans="1:3" x14ac:dyDescent="0.2">
      <c r="A753" s="16" t="s">
        <v>3746</v>
      </c>
      <c r="B753" s="16" t="s">
        <v>2329</v>
      </c>
      <c r="C753" s="16" t="s">
        <v>454</v>
      </c>
    </row>
    <row r="754" spans="1:3" x14ac:dyDescent="0.2">
      <c r="A754" s="16" t="s">
        <v>3747</v>
      </c>
      <c r="B754" s="16" t="s">
        <v>1844</v>
      </c>
      <c r="C754" s="16" t="s">
        <v>667</v>
      </c>
    </row>
    <row r="755" spans="1:3" x14ac:dyDescent="0.2">
      <c r="A755" s="16" t="s">
        <v>3748</v>
      </c>
      <c r="B755" s="16" t="s">
        <v>310</v>
      </c>
      <c r="C755" s="16" t="s">
        <v>454</v>
      </c>
    </row>
    <row r="756" spans="1:3" x14ac:dyDescent="0.2">
      <c r="A756" s="16" t="s">
        <v>3749</v>
      </c>
      <c r="B756" s="16" t="s">
        <v>136</v>
      </c>
      <c r="C756" s="16" t="s">
        <v>2684</v>
      </c>
    </row>
    <row r="757" spans="1:3" x14ac:dyDescent="0.2">
      <c r="A757" s="16" t="s">
        <v>3750</v>
      </c>
      <c r="B757" s="16" t="s">
        <v>272</v>
      </c>
      <c r="C757" s="16" t="s">
        <v>4318</v>
      </c>
    </row>
    <row r="758" spans="1:3" x14ac:dyDescent="0.2">
      <c r="A758" s="16" t="s">
        <v>3751</v>
      </c>
      <c r="B758" s="16" t="s">
        <v>395</v>
      </c>
      <c r="C758" s="16" t="s">
        <v>1995</v>
      </c>
    </row>
    <row r="759" spans="1:3" x14ac:dyDescent="0.2">
      <c r="A759" s="16" t="s">
        <v>3752</v>
      </c>
      <c r="B759" s="16" t="s">
        <v>244</v>
      </c>
      <c r="C759" s="16" t="s">
        <v>2852</v>
      </c>
    </row>
    <row r="760" spans="1:3" x14ac:dyDescent="0.2">
      <c r="A760" s="16" t="s">
        <v>3753</v>
      </c>
      <c r="B760" s="16" t="s">
        <v>1858</v>
      </c>
      <c r="C760" s="16" t="s">
        <v>2852</v>
      </c>
    </row>
    <row r="761" spans="1:3" x14ac:dyDescent="0.2">
      <c r="A761" s="16" t="s">
        <v>3754</v>
      </c>
      <c r="B761" s="16" t="s">
        <v>1224</v>
      </c>
      <c r="C761" s="16" t="s">
        <v>2853</v>
      </c>
    </row>
    <row r="762" spans="1:3" x14ac:dyDescent="0.2">
      <c r="A762" s="16" t="s">
        <v>3755</v>
      </c>
      <c r="B762" s="16" t="s">
        <v>116</v>
      </c>
      <c r="C762" s="16" t="s">
        <v>2770</v>
      </c>
    </row>
    <row r="763" spans="1:3" x14ac:dyDescent="0.2">
      <c r="A763" s="16" t="s">
        <v>3221</v>
      </c>
      <c r="B763" s="16" t="s">
        <v>4293</v>
      </c>
    </row>
    <row r="764" spans="1:3" x14ac:dyDescent="0.2">
      <c r="A764" s="16" t="s">
        <v>3756</v>
      </c>
      <c r="B764" s="16" t="s">
        <v>108</v>
      </c>
      <c r="C764" s="16" t="s">
        <v>2854</v>
      </c>
    </row>
    <row r="765" spans="1:3" x14ac:dyDescent="0.2">
      <c r="A765" s="16" t="s">
        <v>3757</v>
      </c>
      <c r="B765" s="16" t="s">
        <v>1020</v>
      </c>
      <c r="C765" s="16" t="s">
        <v>2854</v>
      </c>
    </row>
    <row r="766" spans="1:3" x14ac:dyDescent="0.2">
      <c r="A766" s="16">
        <v>4</v>
      </c>
    </row>
    <row r="767" spans="1:3" x14ac:dyDescent="0.2">
      <c r="A767" s="16" t="s">
        <v>3758</v>
      </c>
      <c r="B767" s="16" t="s">
        <v>171</v>
      </c>
      <c r="C767" s="16" t="s">
        <v>658</v>
      </c>
    </row>
    <row r="768" spans="1:3" x14ac:dyDescent="0.2">
      <c r="A768" s="16" t="s">
        <v>3759</v>
      </c>
      <c r="B768" s="16" t="s">
        <v>2855</v>
      </c>
      <c r="C768" s="16" t="s">
        <v>432</v>
      </c>
    </row>
    <row r="769" spans="1:3" x14ac:dyDescent="0.2">
      <c r="A769" s="16" t="s">
        <v>3760</v>
      </c>
      <c r="B769" s="16" t="s">
        <v>284</v>
      </c>
      <c r="C769" s="16" t="s">
        <v>2792</v>
      </c>
    </row>
    <row r="770" spans="1:3" x14ac:dyDescent="0.2">
      <c r="A770" s="16" t="s">
        <v>3761</v>
      </c>
      <c r="B770" s="16" t="s">
        <v>2349</v>
      </c>
      <c r="C770" s="16" t="s">
        <v>2348</v>
      </c>
    </row>
    <row r="771" spans="1:3" x14ac:dyDescent="0.2">
      <c r="A771" s="16" t="s">
        <v>3762</v>
      </c>
      <c r="B771" s="16" t="s">
        <v>2512</v>
      </c>
      <c r="C771" s="16" t="s">
        <v>4320</v>
      </c>
    </row>
    <row r="772" spans="1:3" x14ac:dyDescent="0.2">
      <c r="A772" s="16" t="s">
        <v>3763</v>
      </c>
      <c r="B772" s="16" t="s">
        <v>239</v>
      </c>
      <c r="C772" s="16" t="s">
        <v>1036</v>
      </c>
    </row>
    <row r="773" spans="1:3" x14ac:dyDescent="0.2">
      <c r="A773" s="16" t="s">
        <v>3764</v>
      </c>
      <c r="B773" s="16" t="s">
        <v>118</v>
      </c>
      <c r="C773" s="16" t="s">
        <v>467</v>
      </c>
    </row>
    <row r="774" spans="1:3" x14ac:dyDescent="0.2">
      <c r="A774" s="16" t="s">
        <v>3765</v>
      </c>
      <c r="B774" s="16" t="s">
        <v>376</v>
      </c>
      <c r="C774" s="16" t="s">
        <v>473</v>
      </c>
    </row>
    <row r="775" spans="1:3" x14ac:dyDescent="0.2">
      <c r="A775" s="16" t="s">
        <v>3766</v>
      </c>
      <c r="B775" s="16" t="s">
        <v>2856</v>
      </c>
      <c r="C775" s="16" t="s">
        <v>565</v>
      </c>
    </row>
    <row r="776" spans="1:3" x14ac:dyDescent="0.2">
      <c r="A776" s="16" t="s">
        <v>3767</v>
      </c>
      <c r="B776" s="16" t="s">
        <v>139</v>
      </c>
      <c r="C776" s="16" t="s">
        <v>2857</v>
      </c>
    </row>
    <row r="777" spans="1:3" x14ac:dyDescent="0.2">
      <c r="A777" s="16" t="s">
        <v>3768</v>
      </c>
      <c r="B777" s="16" t="s">
        <v>254</v>
      </c>
      <c r="C777" s="16" t="s">
        <v>2858</v>
      </c>
    </row>
    <row r="778" spans="1:3" x14ac:dyDescent="0.2">
      <c r="A778" s="16" t="s">
        <v>3769</v>
      </c>
      <c r="B778" s="16" t="s">
        <v>2354</v>
      </c>
      <c r="C778" s="16" t="s">
        <v>2353</v>
      </c>
    </row>
    <row r="779" spans="1:3" x14ac:dyDescent="0.2">
      <c r="A779" s="16" t="s">
        <v>3770</v>
      </c>
      <c r="B779" s="16" t="s">
        <v>2859</v>
      </c>
      <c r="C779" s="16" t="s">
        <v>538</v>
      </c>
    </row>
    <row r="780" spans="1:3" x14ac:dyDescent="0.2">
      <c r="A780" s="16" t="s">
        <v>3771</v>
      </c>
      <c r="B780" s="16" t="s">
        <v>4313</v>
      </c>
    </row>
    <row r="781" spans="1:3" x14ac:dyDescent="0.2">
      <c r="A781" s="16" t="s">
        <v>3772</v>
      </c>
      <c r="B781" s="16" t="s">
        <v>422</v>
      </c>
      <c r="C781" s="16" t="s">
        <v>2860</v>
      </c>
    </row>
    <row r="782" spans="1:3" x14ac:dyDescent="0.2">
      <c r="A782" s="16" t="s">
        <v>3773</v>
      </c>
      <c r="B782" s="16" t="s">
        <v>127</v>
      </c>
      <c r="C782" s="16" t="s">
        <v>2357</v>
      </c>
    </row>
    <row r="783" spans="1:3" x14ac:dyDescent="0.2">
      <c r="A783" s="16" t="s">
        <v>3774</v>
      </c>
      <c r="B783" s="16" t="s">
        <v>1413</v>
      </c>
      <c r="C783" s="16" t="s">
        <v>538</v>
      </c>
    </row>
    <row r="784" spans="1:3" x14ac:dyDescent="0.2">
      <c r="A784" s="16" t="s">
        <v>3775</v>
      </c>
      <c r="B784" s="16" t="s">
        <v>1821</v>
      </c>
      <c r="C784" s="16" t="s">
        <v>2726</v>
      </c>
    </row>
    <row r="785" spans="1:3" x14ac:dyDescent="0.2">
      <c r="A785" s="16" t="s">
        <v>3776</v>
      </c>
      <c r="B785" s="16" t="s">
        <v>4314</v>
      </c>
      <c r="C785" s="16" t="s">
        <v>2726</v>
      </c>
    </row>
    <row r="786" spans="1:3" x14ac:dyDescent="0.2">
      <c r="A786" s="16" t="s">
        <v>3777</v>
      </c>
      <c r="B786" s="16" t="s">
        <v>97</v>
      </c>
      <c r="C786" s="16" t="s">
        <v>2537</v>
      </c>
    </row>
    <row r="787" spans="1:3" x14ac:dyDescent="0.2">
      <c r="A787" s="16" t="s">
        <v>3778</v>
      </c>
      <c r="B787" s="16" t="s">
        <v>332</v>
      </c>
    </row>
    <row r="788" spans="1:3" x14ac:dyDescent="0.2">
      <c r="A788" s="16" t="s">
        <v>3779</v>
      </c>
      <c r="B788" s="16" t="s">
        <v>98</v>
      </c>
      <c r="C788" s="16" t="s">
        <v>2040</v>
      </c>
    </row>
    <row r="789" spans="1:3" x14ac:dyDescent="0.2">
      <c r="A789" s="16" t="s">
        <v>3780</v>
      </c>
      <c r="B789" s="16" t="s">
        <v>277</v>
      </c>
      <c r="C789" s="16" t="s">
        <v>2361</v>
      </c>
    </row>
    <row r="790" spans="1:3" x14ac:dyDescent="0.2">
      <c r="A790" s="16" t="s">
        <v>3781</v>
      </c>
      <c r="B790" s="16" t="s">
        <v>2311</v>
      </c>
      <c r="C790" s="16" t="s">
        <v>2310</v>
      </c>
    </row>
    <row r="791" spans="1:3" x14ac:dyDescent="0.2">
      <c r="A791" s="16" t="s">
        <v>3221</v>
      </c>
      <c r="B791" s="16" t="s">
        <v>4293</v>
      </c>
    </row>
    <row r="792" spans="1:3" x14ac:dyDescent="0.2">
      <c r="A792" s="16" t="s">
        <v>3782</v>
      </c>
      <c r="B792" s="16" t="s">
        <v>189</v>
      </c>
      <c r="C792" s="16" t="s">
        <v>2545</v>
      </c>
    </row>
    <row r="793" spans="1:3" x14ac:dyDescent="0.2">
      <c r="A793" s="16" t="s">
        <v>3783</v>
      </c>
      <c r="B793" s="16" t="s">
        <v>217</v>
      </c>
      <c r="C793" s="16" t="s">
        <v>428</v>
      </c>
    </row>
    <row r="794" spans="1:3" x14ac:dyDescent="0.2">
      <c r="A794" s="16" t="s">
        <v>3784</v>
      </c>
      <c r="B794" s="16" t="s">
        <v>1020</v>
      </c>
      <c r="C794" s="16" t="s">
        <v>1098</v>
      </c>
    </row>
    <row r="795" spans="1:3" x14ac:dyDescent="0.2">
      <c r="A795" s="16">
        <v>5</v>
      </c>
    </row>
    <row r="796" spans="1:3" x14ac:dyDescent="0.2">
      <c r="A796" s="16" t="s">
        <v>3785</v>
      </c>
      <c r="B796" s="16" t="s">
        <v>2863</v>
      </c>
      <c r="C796" s="16" t="s">
        <v>2862</v>
      </c>
    </row>
    <row r="797" spans="1:3" x14ac:dyDescent="0.2">
      <c r="A797" s="16" t="s">
        <v>3786</v>
      </c>
      <c r="B797" s="16" t="s">
        <v>4315</v>
      </c>
    </row>
    <row r="798" spans="1:3" x14ac:dyDescent="0.2">
      <c r="A798" s="16" t="s">
        <v>3783</v>
      </c>
      <c r="B798" s="16" t="s">
        <v>217</v>
      </c>
      <c r="C798" s="16" t="s">
        <v>428</v>
      </c>
    </row>
    <row r="799" spans="1:3" x14ac:dyDescent="0.2">
      <c r="A799" s="16" t="s">
        <v>3787</v>
      </c>
      <c r="B799" s="16" t="s">
        <v>132</v>
      </c>
      <c r="C799" s="16" t="s">
        <v>467</v>
      </c>
    </row>
    <row r="800" spans="1:3" x14ac:dyDescent="0.2">
      <c r="A800" s="16" t="s">
        <v>3788</v>
      </c>
      <c r="B800" s="16" t="s">
        <v>108</v>
      </c>
      <c r="C800" s="16" t="s">
        <v>565</v>
      </c>
    </row>
    <row r="801" spans="1:3" x14ac:dyDescent="0.2">
      <c r="A801" s="16" t="s">
        <v>3789</v>
      </c>
      <c r="B801" s="16" t="s">
        <v>144</v>
      </c>
      <c r="C801" s="16" t="s">
        <v>626</v>
      </c>
    </row>
    <row r="802" spans="1:3" x14ac:dyDescent="0.2">
      <c r="A802" s="16" t="s">
        <v>3790</v>
      </c>
      <c r="B802" s="16" t="s">
        <v>983</v>
      </c>
      <c r="C802" s="16" t="s">
        <v>428</v>
      </c>
    </row>
    <row r="803" spans="1:3" x14ac:dyDescent="0.2">
      <c r="A803" s="16" t="s">
        <v>3791</v>
      </c>
      <c r="B803" s="16" t="s">
        <v>2807</v>
      </c>
      <c r="C803" s="16" t="s">
        <v>4319</v>
      </c>
    </row>
    <row r="804" spans="1:3" x14ac:dyDescent="0.2">
      <c r="A804" s="16" t="s">
        <v>3792</v>
      </c>
      <c r="B804" s="16" t="s">
        <v>108</v>
      </c>
      <c r="C804" s="16" t="s">
        <v>2669</v>
      </c>
    </row>
    <row r="805" spans="1:3" x14ac:dyDescent="0.2">
      <c r="A805" s="16" t="s">
        <v>3793</v>
      </c>
      <c r="B805" s="16" t="s">
        <v>2457</v>
      </c>
    </row>
    <row r="806" spans="1:3" x14ac:dyDescent="0.2">
      <c r="A806" s="16" t="s">
        <v>3794</v>
      </c>
      <c r="B806" s="16" t="s">
        <v>4316</v>
      </c>
    </row>
    <row r="807" spans="1:3" x14ac:dyDescent="0.2">
      <c r="A807" s="16" t="s">
        <v>3795</v>
      </c>
      <c r="B807" s="16" t="s">
        <v>288</v>
      </c>
      <c r="C807" s="16" t="s">
        <v>393</v>
      </c>
    </row>
    <row r="808" spans="1:3" x14ac:dyDescent="0.2">
      <c r="A808" s="16" t="s">
        <v>3796</v>
      </c>
      <c r="B808" s="16" t="s">
        <v>170</v>
      </c>
      <c r="C808" s="16" t="s">
        <v>2866</v>
      </c>
    </row>
    <row r="809" spans="1:3" x14ac:dyDescent="0.2">
      <c r="A809" s="16" t="s">
        <v>3797</v>
      </c>
      <c r="B809" s="16" t="s">
        <v>225</v>
      </c>
      <c r="C809" s="16" t="s">
        <v>533</v>
      </c>
    </row>
    <row r="810" spans="1:3" x14ac:dyDescent="0.2">
      <c r="A810" s="16" t="s">
        <v>3798</v>
      </c>
      <c r="B810" s="16" t="s">
        <v>2867</v>
      </c>
      <c r="C810" s="16" t="s">
        <v>683</v>
      </c>
    </row>
    <row r="811" spans="1:3" x14ac:dyDescent="0.2">
      <c r="A811" s="16" t="s">
        <v>3799</v>
      </c>
      <c r="B811" s="16" t="s">
        <v>332</v>
      </c>
      <c r="C811" s="16" t="s">
        <v>1085</v>
      </c>
    </row>
    <row r="812" spans="1:3" x14ac:dyDescent="0.2">
      <c r="A812" s="16" t="s">
        <v>3800</v>
      </c>
      <c r="B812" s="16" t="s">
        <v>146</v>
      </c>
      <c r="C812" s="16" t="s">
        <v>852</v>
      </c>
    </row>
    <row r="813" spans="1:3" x14ac:dyDescent="0.2">
      <c r="A813" s="16" t="s">
        <v>3801</v>
      </c>
      <c r="B813" s="16" t="s">
        <v>99</v>
      </c>
      <c r="C813" s="16" t="s">
        <v>454</v>
      </c>
    </row>
    <row r="814" spans="1:3" x14ac:dyDescent="0.2">
      <c r="A814" s="16" t="s">
        <v>3802</v>
      </c>
      <c r="B814" s="16" t="s">
        <v>108</v>
      </c>
      <c r="C814" s="16" t="s">
        <v>2868</v>
      </c>
    </row>
    <row r="815" spans="1:3" x14ac:dyDescent="0.2">
      <c r="A815" s="16" t="s">
        <v>3803</v>
      </c>
      <c r="B815" s="16" t="s">
        <v>416</v>
      </c>
      <c r="C815" s="16" t="s">
        <v>2474</v>
      </c>
    </row>
    <row r="816" spans="1:3" x14ac:dyDescent="0.2">
      <c r="A816" s="16" t="s">
        <v>3804</v>
      </c>
      <c r="B816" s="16" t="s">
        <v>2870</v>
      </c>
    </row>
    <row r="817" spans="1:3" x14ac:dyDescent="0.2">
      <c r="A817" s="16" t="s">
        <v>3805</v>
      </c>
      <c r="B817" s="16" t="s">
        <v>1407</v>
      </c>
      <c r="C817" s="16" t="s">
        <v>1425</v>
      </c>
    </row>
    <row r="818" spans="1:3" x14ac:dyDescent="0.2">
      <c r="A818" s="16" t="s">
        <v>3806</v>
      </c>
      <c r="B818" s="16" t="s">
        <v>2530</v>
      </c>
      <c r="C818" s="16" t="s">
        <v>2392</v>
      </c>
    </row>
    <row r="819" spans="1:3" x14ac:dyDescent="0.2">
      <c r="A819" s="16" t="s">
        <v>3807</v>
      </c>
      <c r="B819" s="16" t="s">
        <v>215</v>
      </c>
      <c r="C819" s="16" t="s">
        <v>2392</v>
      </c>
    </row>
    <row r="820" spans="1:3" x14ac:dyDescent="0.2">
      <c r="A820" s="16" t="s">
        <v>3808</v>
      </c>
      <c r="B820" s="16" t="s">
        <v>352</v>
      </c>
      <c r="C820" s="16" t="s">
        <v>2871</v>
      </c>
    </row>
    <row r="821" spans="1:3" x14ac:dyDescent="0.2">
      <c r="A821" s="16" t="s">
        <v>3809</v>
      </c>
      <c r="B821" s="16" t="s">
        <v>753</v>
      </c>
    </row>
    <row r="822" spans="1:3" x14ac:dyDescent="0.2">
      <c r="A822" s="16" t="s">
        <v>3810</v>
      </c>
      <c r="B822" s="16" t="s">
        <v>249</v>
      </c>
      <c r="C822" s="16" t="s">
        <v>2872</v>
      </c>
    </row>
    <row r="823" spans="1:3" x14ac:dyDescent="0.2">
      <c r="A823" s="16" t="s">
        <v>3811</v>
      </c>
      <c r="B823" s="16" t="s">
        <v>1751</v>
      </c>
      <c r="C823" s="16" t="s">
        <v>438</v>
      </c>
    </row>
    <row r="824" spans="1:3" x14ac:dyDescent="0.2">
      <c r="A824" s="16">
        <v>6</v>
      </c>
    </row>
    <row r="825" spans="1:3" x14ac:dyDescent="0.2">
      <c r="A825" s="16" t="s">
        <v>3812</v>
      </c>
      <c r="B825" s="16" t="s">
        <v>1020</v>
      </c>
      <c r="C825" s="16" t="s">
        <v>538</v>
      </c>
    </row>
    <row r="826" spans="1:3" x14ac:dyDescent="0.2">
      <c r="A826" s="16" t="s">
        <v>3813</v>
      </c>
      <c r="B826" s="16" t="s">
        <v>1404</v>
      </c>
      <c r="C826" s="16" t="s">
        <v>1016</v>
      </c>
    </row>
    <row r="827" spans="1:3" x14ac:dyDescent="0.2">
      <c r="A827" s="16" t="s">
        <v>3814</v>
      </c>
      <c r="B827" s="16" t="s">
        <v>211</v>
      </c>
      <c r="C827" s="16" t="s">
        <v>2873</v>
      </c>
    </row>
    <row r="828" spans="1:3" x14ac:dyDescent="0.2">
      <c r="A828" s="16" t="s">
        <v>3815</v>
      </c>
      <c r="B828" s="16" t="s">
        <v>419</v>
      </c>
      <c r="C828" s="16" t="s">
        <v>2874</v>
      </c>
    </row>
    <row r="829" spans="1:3" x14ac:dyDescent="0.2">
      <c r="A829" s="16" t="s">
        <v>3816</v>
      </c>
      <c r="B829" s="16" t="s">
        <v>2876</v>
      </c>
      <c r="C829" s="16" t="s">
        <v>2875</v>
      </c>
    </row>
    <row r="830" spans="1:3" x14ac:dyDescent="0.2">
      <c r="A830" s="16" t="s">
        <v>3817</v>
      </c>
      <c r="B830" s="16" t="s">
        <v>328</v>
      </c>
      <c r="C830" s="16" t="s">
        <v>2317</v>
      </c>
    </row>
    <row r="831" spans="1:3" x14ac:dyDescent="0.2">
      <c r="A831" s="16" t="s">
        <v>3818</v>
      </c>
      <c r="B831" s="16" t="s">
        <v>419</v>
      </c>
      <c r="C831" s="16" t="s">
        <v>2877</v>
      </c>
    </row>
    <row r="832" spans="1:3" x14ac:dyDescent="0.2">
      <c r="A832" s="16" t="s">
        <v>3819</v>
      </c>
      <c r="B832" s="16" t="s">
        <v>2878</v>
      </c>
      <c r="C832" s="16" t="s">
        <v>598</v>
      </c>
    </row>
    <row r="833" spans="1:3" x14ac:dyDescent="0.2">
      <c r="A833" s="16" t="s">
        <v>3820</v>
      </c>
      <c r="B833" s="16" t="s">
        <v>422</v>
      </c>
      <c r="C833" s="16" t="s">
        <v>2879</v>
      </c>
    </row>
    <row r="838" spans="1:3" x14ac:dyDescent="0.2">
      <c r="A838" s="16" t="s">
        <v>4037</v>
      </c>
    </row>
    <row r="839" spans="1:3" x14ac:dyDescent="0.2">
      <c r="A839" s="16" t="s">
        <v>3822</v>
      </c>
      <c r="B839" s="16" t="s">
        <v>244</v>
      </c>
      <c r="C839" s="16" t="s">
        <v>693</v>
      </c>
    </row>
    <row r="840" spans="1:3" x14ac:dyDescent="0.2">
      <c r="A840" s="16" t="s">
        <v>3823</v>
      </c>
      <c r="B840" s="16" t="s">
        <v>135</v>
      </c>
      <c r="C840" s="16" t="s">
        <v>658</v>
      </c>
    </row>
    <row r="841" spans="1:3" x14ac:dyDescent="0.2">
      <c r="A841" s="16" t="s">
        <v>3824</v>
      </c>
      <c r="B841" s="16" t="s">
        <v>109</v>
      </c>
      <c r="C841" s="16" t="s">
        <v>2377</v>
      </c>
    </row>
    <row r="842" spans="1:3" x14ac:dyDescent="0.2">
      <c r="A842" s="16" t="s">
        <v>3825</v>
      </c>
      <c r="B842" s="16" t="s">
        <v>4321</v>
      </c>
      <c r="C842" s="16" t="s">
        <v>518</v>
      </c>
    </row>
    <row r="843" spans="1:3" x14ac:dyDescent="0.2">
      <c r="A843" s="16" t="s">
        <v>3826</v>
      </c>
      <c r="B843" s="16" t="s">
        <v>295</v>
      </c>
      <c r="C843" s="16" t="s">
        <v>2378</v>
      </c>
    </row>
    <row r="844" spans="1:3" x14ac:dyDescent="0.2">
      <c r="A844" s="16" t="s">
        <v>3827</v>
      </c>
      <c r="B844" s="16" t="s">
        <v>2972</v>
      </c>
      <c r="C844" s="16" t="s">
        <v>4340</v>
      </c>
    </row>
    <row r="845" spans="1:3" x14ac:dyDescent="0.2">
      <c r="A845" s="16" t="s">
        <v>3828</v>
      </c>
      <c r="B845" s="16" t="s">
        <v>252</v>
      </c>
      <c r="C845" s="16" t="s">
        <v>2560</v>
      </c>
    </row>
    <row r="846" spans="1:3" x14ac:dyDescent="0.2">
      <c r="A846" s="16" t="s">
        <v>3829</v>
      </c>
      <c r="B846" s="16" t="s">
        <v>4322</v>
      </c>
      <c r="C846" s="16" t="s">
        <v>4341</v>
      </c>
    </row>
    <row r="847" spans="1:3" x14ac:dyDescent="0.2">
      <c r="A847" s="16" t="s">
        <v>3830</v>
      </c>
      <c r="B847" s="16" t="s">
        <v>420</v>
      </c>
      <c r="C847" s="16" t="s">
        <v>4346</v>
      </c>
    </row>
    <row r="848" spans="1:3" x14ac:dyDescent="0.2">
      <c r="A848" s="16" t="s">
        <v>3831</v>
      </c>
      <c r="B848" s="16" t="s">
        <v>94</v>
      </c>
      <c r="C848" s="16" t="s">
        <v>4342</v>
      </c>
    </row>
    <row r="849" spans="1:3" x14ac:dyDescent="0.2">
      <c r="A849" s="16" t="s">
        <v>3832</v>
      </c>
      <c r="B849" s="16" t="s">
        <v>154</v>
      </c>
      <c r="C849" s="16" t="s">
        <v>4343</v>
      </c>
    </row>
    <row r="850" spans="1:3" x14ac:dyDescent="0.2">
      <c r="A850" s="16" t="s">
        <v>3833</v>
      </c>
      <c r="B850" s="16" t="s">
        <v>1858</v>
      </c>
      <c r="C850" s="16" t="s">
        <v>486</v>
      </c>
    </row>
    <row r="851" spans="1:3" x14ac:dyDescent="0.2">
      <c r="A851" s="16" t="s">
        <v>3834</v>
      </c>
      <c r="B851" s="16" t="s">
        <v>96</v>
      </c>
      <c r="C851" s="16" t="s">
        <v>4344</v>
      </c>
    </row>
    <row r="852" spans="1:3" x14ac:dyDescent="0.2">
      <c r="A852" s="16" t="s">
        <v>3835</v>
      </c>
      <c r="B852" s="16" t="s">
        <v>187</v>
      </c>
      <c r="C852" s="16" t="s">
        <v>4345</v>
      </c>
    </row>
    <row r="853" spans="1:3" x14ac:dyDescent="0.2">
      <c r="A853" s="16" t="s">
        <v>3836</v>
      </c>
      <c r="B853" s="16" t="s">
        <v>232</v>
      </c>
      <c r="C853" s="16" t="s">
        <v>2388</v>
      </c>
    </row>
    <row r="854" spans="1:3" x14ac:dyDescent="0.2">
      <c r="A854" s="16" t="s">
        <v>3837</v>
      </c>
      <c r="B854" s="16" t="s">
        <v>2831</v>
      </c>
      <c r="C854" s="16" t="s">
        <v>2830</v>
      </c>
    </row>
    <row r="855" spans="1:3" x14ac:dyDescent="0.2">
      <c r="A855" s="16" t="s">
        <v>3838</v>
      </c>
      <c r="B855" s="16" t="s">
        <v>250</v>
      </c>
      <c r="C855" s="16" t="s">
        <v>4347</v>
      </c>
    </row>
    <row r="856" spans="1:3" x14ac:dyDescent="0.2">
      <c r="A856" s="16" t="s">
        <v>3839</v>
      </c>
      <c r="B856" s="16" t="s">
        <v>2394</v>
      </c>
      <c r="C856" s="16" t="s">
        <v>2035</v>
      </c>
    </row>
    <row r="857" spans="1:3" x14ac:dyDescent="0.2">
      <c r="A857" s="16" t="s">
        <v>3840</v>
      </c>
      <c r="B857" s="16" t="s">
        <v>342</v>
      </c>
      <c r="C857" s="16" t="s">
        <v>658</v>
      </c>
    </row>
    <row r="858" spans="1:3" x14ac:dyDescent="0.2">
      <c r="A858" s="16" t="s">
        <v>3841</v>
      </c>
      <c r="B858" s="16" t="s">
        <v>2405</v>
      </c>
      <c r="C858" s="16" t="s">
        <v>658</v>
      </c>
    </row>
    <row r="859" spans="1:3" x14ac:dyDescent="0.2">
      <c r="A859" s="16" t="s">
        <v>3842</v>
      </c>
      <c r="B859" s="16" t="s">
        <v>4321</v>
      </c>
      <c r="C859" s="16" t="s">
        <v>4348</v>
      </c>
    </row>
    <row r="860" spans="1:3" x14ac:dyDescent="0.2">
      <c r="A860" s="16" t="s">
        <v>3843</v>
      </c>
      <c r="B860" s="16" t="s">
        <v>331</v>
      </c>
      <c r="C860" s="16" t="s">
        <v>2400</v>
      </c>
    </row>
    <row r="861" spans="1:3" x14ac:dyDescent="0.2">
      <c r="A861" s="16" t="s">
        <v>3844</v>
      </c>
      <c r="B861" s="16" t="s">
        <v>2248</v>
      </c>
      <c r="C861" s="16" t="s">
        <v>1364</v>
      </c>
    </row>
    <row r="862" spans="1:3" x14ac:dyDescent="0.2">
      <c r="A862" s="16" t="s">
        <v>3845</v>
      </c>
      <c r="B862" s="16" t="s">
        <v>107</v>
      </c>
      <c r="C862" s="16" t="s">
        <v>1387</v>
      </c>
    </row>
    <row r="863" spans="1:3" x14ac:dyDescent="0.2">
      <c r="A863" s="16" t="s">
        <v>3846</v>
      </c>
      <c r="B863" s="16" t="s">
        <v>2454</v>
      </c>
      <c r="C863" s="16" t="s">
        <v>1875</v>
      </c>
    </row>
    <row r="864" spans="1:3" x14ac:dyDescent="0.2">
      <c r="A864" s="16" t="s">
        <v>3847</v>
      </c>
      <c r="B864" s="16" t="s">
        <v>92</v>
      </c>
      <c r="C864" s="16" t="s">
        <v>921</v>
      </c>
    </row>
    <row r="865" spans="1:3" x14ac:dyDescent="0.2">
      <c r="A865" s="16" t="s">
        <v>3848</v>
      </c>
      <c r="B865" s="16" t="s">
        <v>4323</v>
      </c>
      <c r="C865" s="16" t="s">
        <v>4349</v>
      </c>
    </row>
    <row r="866" spans="1:3" x14ac:dyDescent="0.2">
      <c r="A866" s="16" t="s">
        <v>3221</v>
      </c>
      <c r="B866" s="16" t="s">
        <v>4324</v>
      </c>
      <c r="C866" s="16" t="s">
        <v>4298</v>
      </c>
    </row>
    <row r="867" spans="1:3" x14ac:dyDescent="0.2">
      <c r="A867" s="16">
        <v>2</v>
      </c>
    </row>
    <row r="868" spans="1:3" x14ac:dyDescent="0.2">
      <c r="A868" s="16" t="s">
        <v>3849</v>
      </c>
      <c r="B868" s="16" t="s">
        <v>252</v>
      </c>
      <c r="C868" s="16" t="s">
        <v>2300</v>
      </c>
    </row>
    <row r="869" spans="1:3" x14ac:dyDescent="0.2">
      <c r="A869" s="16" t="s">
        <v>3850</v>
      </c>
      <c r="B869" s="16" t="s">
        <v>2301</v>
      </c>
      <c r="C869" s="16" t="s">
        <v>2116</v>
      </c>
    </row>
    <row r="870" spans="1:3" x14ac:dyDescent="0.2">
      <c r="A870" s="16" t="s">
        <v>3851</v>
      </c>
      <c r="B870" s="16" t="s">
        <v>112</v>
      </c>
      <c r="C870" s="16" t="s">
        <v>2302</v>
      </c>
    </row>
    <row r="871" spans="1:3" x14ac:dyDescent="0.2">
      <c r="A871" s="16" t="s">
        <v>3852</v>
      </c>
      <c r="B871" s="16" t="s">
        <v>217</v>
      </c>
      <c r="C871" s="16" t="s">
        <v>428</v>
      </c>
    </row>
    <row r="872" spans="1:3" x14ac:dyDescent="0.2">
      <c r="A872" s="16" t="s">
        <v>3853</v>
      </c>
      <c r="B872" s="16" t="s">
        <v>418</v>
      </c>
      <c r="C872" s="16" t="s">
        <v>852</v>
      </c>
    </row>
    <row r="873" spans="1:3" x14ac:dyDescent="0.2">
      <c r="A873" s="16" t="s">
        <v>3854</v>
      </c>
      <c r="B873" s="16" t="s">
        <v>109</v>
      </c>
      <c r="C873" s="16" t="s">
        <v>504</v>
      </c>
    </row>
    <row r="874" spans="1:3" x14ac:dyDescent="0.2">
      <c r="A874" s="16" t="s">
        <v>3855</v>
      </c>
      <c r="B874" s="16" t="s">
        <v>139</v>
      </c>
      <c r="C874" s="16" t="s">
        <v>504</v>
      </c>
    </row>
    <row r="875" spans="1:3" x14ac:dyDescent="0.2">
      <c r="A875" s="16" t="s">
        <v>3856</v>
      </c>
      <c r="B875" s="16" t="s">
        <v>332</v>
      </c>
      <c r="C875" s="16" t="s">
        <v>2303</v>
      </c>
    </row>
    <row r="876" spans="1:3" x14ac:dyDescent="0.2">
      <c r="A876" s="16" t="s">
        <v>3857</v>
      </c>
      <c r="B876" s="16" t="s">
        <v>97</v>
      </c>
      <c r="C876" s="16" t="s">
        <v>469</v>
      </c>
    </row>
    <row r="877" spans="1:3" x14ac:dyDescent="0.2">
      <c r="A877" s="16" t="s">
        <v>3858</v>
      </c>
      <c r="B877" s="16" t="s">
        <v>942</v>
      </c>
      <c r="C877" s="16" t="s">
        <v>2000</v>
      </c>
    </row>
    <row r="878" spans="1:3" x14ac:dyDescent="0.2">
      <c r="A878" s="16" t="s">
        <v>3859</v>
      </c>
      <c r="B878" s="16" t="s">
        <v>88</v>
      </c>
      <c r="C878" s="16" t="s">
        <v>1204</v>
      </c>
    </row>
    <row r="879" spans="1:3" x14ac:dyDescent="0.2">
      <c r="A879" s="16" t="s">
        <v>3860</v>
      </c>
      <c r="B879" s="16" t="s">
        <v>2305</v>
      </c>
      <c r="C879" s="16" t="s">
        <v>2304</v>
      </c>
    </row>
    <row r="880" spans="1:3" x14ac:dyDescent="0.2">
      <c r="A880" s="16" t="s">
        <v>3861</v>
      </c>
      <c r="B880" s="16" t="s">
        <v>2306</v>
      </c>
      <c r="C880" s="16" t="s">
        <v>611</v>
      </c>
    </row>
    <row r="881" spans="1:3" x14ac:dyDescent="0.2">
      <c r="A881" s="16" t="s">
        <v>3862</v>
      </c>
      <c r="B881" s="16" t="s">
        <v>101</v>
      </c>
      <c r="C881" s="16" t="s">
        <v>2307</v>
      </c>
    </row>
    <row r="882" spans="1:3" x14ac:dyDescent="0.2">
      <c r="A882" s="16" t="s">
        <v>3863</v>
      </c>
      <c r="B882" s="16" t="s">
        <v>1760</v>
      </c>
      <c r="C882" s="16" t="s">
        <v>2308</v>
      </c>
    </row>
    <row r="883" spans="1:3" x14ac:dyDescent="0.2">
      <c r="A883" s="16" t="s">
        <v>3864</v>
      </c>
      <c r="B883" s="16" t="s">
        <v>97</v>
      </c>
      <c r="C883" s="16" t="s">
        <v>2308</v>
      </c>
    </row>
    <row r="884" spans="1:3" x14ac:dyDescent="0.2">
      <c r="A884" s="16" t="s">
        <v>3865</v>
      </c>
      <c r="B884" s="16" t="s">
        <v>111</v>
      </c>
      <c r="C884" s="16" t="s">
        <v>2308</v>
      </c>
    </row>
    <row r="885" spans="1:3" x14ac:dyDescent="0.2">
      <c r="A885" s="16" t="s">
        <v>3866</v>
      </c>
      <c r="B885" s="16" t="s">
        <v>349</v>
      </c>
      <c r="C885" s="16" t="s">
        <v>2309</v>
      </c>
    </row>
    <row r="886" spans="1:3" x14ac:dyDescent="0.2">
      <c r="A886" s="16" t="s">
        <v>3867</v>
      </c>
      <c r="B886" s="16" t="s">
        <v>2311</v>
      </c>
      <c r="C886" s="16" t="s">
        <v>2310</v>
      </c>
    </row>
    <row r="887" spans="1:3" x14ac:dyDescent="0.2">
      <c r="A887" s="16" t="s">
        <v>3868</v>
      </c>
      <c r="B887" s="16" t="s">
        <v>2313</v>
      </c>
      <c r="C887" s="16" t="s">
        <v>2312</v>
      </c>
    </row>
    <row r="888" spans="1:3" x14ac:dyDescent="0.2">
      <c r="A888" s="16" t="s">
        <v>3869</v>
      </c>
      <c r="B888" s="16" t="s">
        <v>92</v>
      </c>
      <c r="C888" s="16" t="s">
        <v>2314</v>
      </c>
    </row>
    <row r="889" spans="1:3" x14ac:dyDescent="0.2">
      <c r="A889" s="16" t="s">
        <v>3870</v>
      </c>
      <c r="B889" s="16" t="s">
        <v>973</v>
      </c>
      <c r="C889" s="16" t="s">
        <v>652</v>
      </c>
    </row>
    <row r="890" spans="1:3" x14ac:dyDescent="0.2">
      <c r="A890" s="16" t="s">
        <v>3871</v>
      </c>
      <c r="B890" s="16" t="s">
        <v>254</v>
      </c>
      <c r="C890" s="16" t="s">
        <v>2315</v>
      </c>
    </row>
    <row r="891" spans="1:3" x14ac:dyDescent="0.2">
      <c r="A891" s="16" t="s">
        <v>3872</v>
      </c>
      <c r="B891" s="16" t="s">
        <v>809</v>
      </c>
      <c r="C891" s="16" t="s">
        <v>2316</v>
      </c>
    </row>
    <row r="892" spans="1:3" x14ac:dyDescent="0.2">
      <c r="A892" s="16" t="s">
        <v>3873</v>
      </c>
      <c r="B892" s="16" t="s">
        <v>214</v>
      </c>
      <c r="C892" s="16" t="s">
        <v>1026</v>
      </c>
    </row>
    <row r="893" spans="1:3" x14ac:dyDescent="0.2">
      <c r="A893" s="16" t="s">
        <v>3874</v>
      </c>
      <c r="B893" s="16" t="s">
        <v>106</v>
      </c>
      <c r="C893" s="16" t="s">
        <v>2317</v>
      </c>
    </row>
    <row r="894" spans="1:3" x14ac:dyDescent="0.2">
      <c r="A894" s="16" t="s">
        <v>3875</v>
      </c>
      <c r="B894" s="16" t="s">
        <v>358</v>
      </c>
      <c r="C894" s="16" t="s">
        <v>1186</v>
      </c>
    </row>
    <row r="895" spans="1:3" x14ac:dyDescent="0.2">
      <c r="A895" s="16" t="s">
        <v>3876</v>
      </c>
      <c r="B895" s="16" t="s">
        <v>2318</v>
      </c>
      <c r="C895" s="16" t="s">
        <v>652</v>
      </c>
    </row>
    <row r="896" spans="1:3" x14ac:dyDescent="0.2">
      <c r="A896" s="16" t="s">
        <v>3221</v>
      </c>
      <c r="B896" s="16" t="s">
        <v>4324</v>
      </c>
      <c r="C896" s="16" t="s">
        <v>4298</v>
      </c>
    </row>
    <row r="897" spans="1:3" x14ac:dyDescent="0.2">
      <c r="A897" s="16" t="s">
        <v>3877</v>
      </c>
      <c r="B897" s="16" t="s">
        <v>114</v>
      </c>
      <c r="C897" s="16" t="s">
        <v>2319</v>
      </c>
    </row>
    <row r="898" spans="1:3" x14ac:dyDescent="0.2">
      <c r="A898" s="16">
        <v>3</v>
      </c>
    </row>
    <row r="899" spans="1:3" x14ac:dyDescent="0.2">
      <c r="A899" s="16" t="s">
        <v>3878</v>
      </c>
      <c r="B899" s="16" t="s">
        <v>2283</v>
      </c>
      <c r="C899" s="16" t="s">
        <v>497</v>
      </c>
    </row>
    <row r="900" spans="1:3" x14ac:dyDescent="0.2">
      <c r="A900" s="16" t="s">
        <v>3879</v>
      </c>
      <c r="B900" s="16" t="s">
        <v>131</v>
      </c>
      <c r="C900" s="16" t="s">
        <v>439</v>
      </c>
    </row>
    <row r="901" spans="1:3" x14ac:dyDescent="0.2">
      <c r="A901" s="16" t="s">
        <v>3880</v>
      </c>
      <c r="B901" s="16" t="s">
        <v>2284</v>
      </c>
      <c r="C901" s="16" t="s">
        <v>439</v>
      </c>
    </row>
    <row r="902" spans="1:3" x14ac:dyDescent="0.2">
      <c r="A902" s="16" t="s">
        <v>3881</v>
      </c>
      <c r="B902" s="16" t="s">
        <v>130</v>
      </c>
      <c r="C902" s="16" t="s">
        <v>2285</v>
      </c>
    </row>
    <row r="903" spans="1:3" x14ac:dyDescent="0.2">
      <c r="A903" s="16" t="s">
        <v>3882</v>
      </c>
      <c r="B903" s="16" t="s">
        <v>2286</v>
      </c>
      <c r="C903" s="16" t="s">
        <v>428</v>
      </c>
    </row>
    <row r="904" spans="1:3" x14ac:dyDescent="0.2">
      <c r="A904" s="16" t="s">
        <v>3883</v>
      </c>
      <c r="B904" s="16" t="s">
        <v>277</v>
      </c>
      <c r="C904" s="16" t="s">
        <v>1970</v>
      </c>
    </row>
    <row r="905" spans="1:3" x14ac:dyDescent="0.2">
      <c r="A905" s="16" t="s">
        <v>3884</v>
      </c>
      <c r="B905" s="16" t="s">
        <v>215</v>
      </c>
      <c r="C905" s="16" t="s">
        <v>2287</v>
      </c>
    </row>
    <row r="906" spans="1:3" x14ac:dyDescent="0.2">
      <c r="A906" s="16" t="s">
        <v>3885</v>
      </c>
      <c r="B906" s="16" t="s">
        <v>2288</v>
      </c>
      <c r="C906" s="16" t="s">
        <v>1119</v>
      </c>
    </row>
    <row r="907" spans="1:3" x14ac:dyDescent="0.2">
      <c r="A907" s="16" t="s">
        <v>3886</v>
      </c>
      <c r="B907" s="16" t="s">
        <v>261</v>
      </c>
      <c r="C907" s="16" t="s">
        <v>1119</v>
      </c>
    </row>
    <row r="908" spans="1:3" x14ac:dyDescent="0.2">
      <c r="A908" s="16" t="s">
        <v>3887</v>
      </c>
      <c r="B908" s="16" t="s">
        <v>2289</v>
      </c>
      <c r="C908" s="16" t="s">
        <v>1119</v>
      </c>
    </row>
    <row r="909" spans="1:3" x14ac:dyDescent="0.2">
      <c r="A909" s="16" t="s">
        <v>3888</v>
      </c>
      <c r="B909" s="16" t="s">
        <v>221</v>
      </c>
      <c r="C909" s="16" t="s">
        <v>1435</v>
      </c>
    </row>
    <row r="910" spans="1:3" x14ac:dyDescent="0.2">
      <c r="A910" s="16" t="s">
        <v>3889</v>
      </c>
      <c r="B910" s="16" t="s">
        <v>252</v>
      </c>
      <c r="C910" s="16" t="s">
        <v>461</v>
      </c>
    </row>
    <row r="911" spans="1:3" x14ac:dyDescent="0.2">
      <c r="A911" s="16" t="s">
        <v>3890</v>
      </c>
      <c r="B911" s="16" t="s">
        <v>4284</v>
      </c>
      <c r="C911" s="16" t="s">
        <v>4280</v>
      </c>
    </row>
    <row r="912" spans="1:3" x14ac:dyDescent="0.2">
      <c r="A912" s="16" t="s">
        <v>3891</v>
      </c>
      <c r="B912" s="16" t="s">
        <v>331</v>
      </c>
      <c r="C912" s="16" t="s">
        <v>1194</v>
      </c>
    </row>
    <row r="913" spans="1:3" x14ac:dyDescent="0.2">
      <c r="A913" s="16" t="s">
        <v>3892</v>
      </c>
      <c r="B913" s="16" t="s">
        <v>94</v>
      </c>
      <c r="C913" s="16" t="s">
        <v>1194</v>
      </c>
    </row>
    <row r="914" spans="1:3" x14ac:dyDescent="0.2">
      <c r="A914" s="16" t="s">
        <v>3893</v>
      </c>
      <c r="B914" s="16" t="s">
        <v>4271</v>
      </c>
      <c r="C914" s="16" t="s">
        <v>4268</v>
      </c>
    </row>
    <row r="915" spans="1:3" x14ac:dyDescent="0.2">
      <c r="A915" s="16" t="s">
        <v>3894</v>
      </c>
      <c r="B915" s="16" t="s">
        <v>93</v>
      </c>
      <c r="C915" s="16" t="s">
        <v>485</v>
      </c>
    </row>
    <row r="916" spans="1:3" x14ac:dyDescent="0.2">
      <c r="A916" s="16" t="s">
        <v>3895</v>
      </c>
      <c r="B916" s="16" t="s">
        <v>185</v>
      </c>
      <c r="C916" s="16" t="s">
        <v>485</v>
      </c>
    </row>
    <row r="917" spans="1:3" x14ac:dyDescent="0.2">
      <c r="A917" s="16" t="s">
        <v>3896</v>
      </c>
      <c r="B917" s="16" t="s">
        <v>1147</v>
      </c>
      <c r="C917" s="16" t="s">
        <v>4350</v>
      </c>
    </row>
    <row r="918" spans="1:3" x14ac:dyDescent="0.2">
      <c r="A918" s="16" t="s">
        <v>3897</v>
      </c>
      <c r="B918" s="16" t="s">
        <v>242</v>
      </c>
      <c r="C918" s="16" t="s">
        <v>2062</v>
      </c>
    </row>
    <row r="919" spans="1:3" x14ac:dyDescent="0.2">
      <c r="A919" s="16" t="s">
        <v>3898</v>
      </c>
      <c r="B919" s="16" t="s">
        <v>316</v>
      </c>
      <c r="C919" s="16" t="s">
        <v>2294</v>
      </c>
    </row>
    <row r="920" spans="1:3" x14ac:dyDescent="0.2">
      <c r="A920" s="16" t="s">
        <v>3899</v>
      </c>
      <c r="B920" s="16" t="s">
        <v>1337</v>
      </c>
      <c r="C920" s="16" t="s">
        <v>2295</v>
      </c>
    </row>
    <row r="921" spans="1:3" x14ac:dyDescent="0.2">
      <c r="A921" s="16" t="s">
        <v>3900</v>
      </c>
      <c r="B921" s="16" t="s">
        <v>2297</v>
      </c>
      <c r="C921" s="16" t="s">
        <v>1894</v>
      </c>
    </row>
    <row r="922" spans="1:3" x14ac:dyDescent="0.2">
      <c r="A922" s="16" t="s">
        <v>3901</v>
      </c>
      <c r="B922" s="16" t="s">
        <v>234</v>
      </c>
      <c r="C922" s="16" t="s">
        <v>2298</v>
      </c>
    </row>
    <row r="923" spans="1:3" x14ac:dyDescent="0.2">
      <c r="A923" s="16" t="s">
        <v>3902</v>
      </c>
      <c r="B923" s="16" t="s">
        <v>374</v>
      </c>
      <c r="C923" s="16" t="s">
        <v>1373</v>
      </c>
    </row>
    <row r="924" spans="1:3" x14ac:dyDescent="0.2">
      <c r="A924" s="16" t="s">
        <v>3903</v>
      </c>
      <c r="B924" s="16" t="s">
        <v>306</v>
      </c>
      <c r="C924" s="16" t="s">
        <v>2299</v>
      </c>
    </row>
    <row r="925" spans="1:3" x14ac:dyDescent="0.2">
      <c r="A925" s="16" t="s">
        <v>3904</v>
      </c>
      <c r="B925" s="16" t="s">
        <v>270</v>
      </c>
      <c r="C925" s="16" t="s">
        <v>618</v>
      </c>
    </row>
    <row r="926" spans="1:3" x14ac:dyDescent="0.2">
      <c r="A926" s="16" t="s">
        <v>3221</v>
      </c>
      <c r="B926" s="16" t="s">
        <v>4324</v>
      </c>
      <c r="C926" s="16" t="s">
        <v>4298</v>
      </c>
    </row>
    <row r="927" spans="1:3" x14ac:dyDescent="0.2">
      <c r="A927" s="16" t="s">
        <v>3905</v>
      </c>
      <c r="B927" s="16" t="s">
        <v>997</v>
      </c>
      <c r="C927" s="16" t="s">
        <v>2148</v>
      </c>
    </row>
    <row r="928" spans="1:3" x14ac:dyDescent="0.2">
      <c r="A928" s="16" t="s">
        <v>3906</v>
      </c>
      <c r="B928" s="16" t="s">
        <v>128</v>
      </c>
      <c r="C928" s="16" t="s">
        <v>1426</v>
      </c>
    </row>
    <row r="929" spans="1:3" x14ac:dyDescent="0.2">
      <c r="A929" s="16">
        <v>4</v>
      </c>
    </row>
    <row r="930" spans="1:3" x14ac:dyDescent="0.2">
      <c r="A930" s="16" t="s">
        <v>3907</v>
      </c>
      <c r="B930" s="16" t="s">
        <v>948</v>
      </c>
      <c r="C930" s="16" t="s">
        <v>1426</v>
      </c>
    </row>
    <row r="931" spans="1:3" x14ac:dyDescent="0.2">
      <c r="A931" s="16" t="s">
        <v>3908</v>
      </c>
      <c r="B931" s="16" t="s">
        <v>1161</v>
      </c>
      <c r="C931" s="16" t="s">
        <v>1426</v>
      </c>
    </row>
    <row r="932" spans="1:3" x14ac:dyDescent="0.2">
      <c r="A932" s="16" t="s">
        <v>3909</v>
      </c>
      <c r="B932" s="16" t="s">
        <v>1097</v>
      </c>
      <c r="C932" s="16" t="s">
        <v>1426</v>
      </c>
    </row>
    <row r="933" spans="1:3" x14ac:dyDescent="0.2">
      <c r="A933" s="16" t="s">
        <v>3910</v>
      </c>
      <c r="B933" s="16" t="s">
        <v>4325</v>
      </c>
      <c r="C933" s="16" t="s">
        <v>4351</v>
      </c>
    </row>
    <row r="934" spans="1:3" x14ac:dyDescent="0.2">
      <c r="A934" s="16" t="s">
        <v>3911</v>
      </c>
      <c r="B934" s="16" t="s">
        <v>144</v>
      </c>
      <c r="C934" s="16" t="s">
        <v>2321</v>
      </c>
    </row>
    <row r="935" spans="1:3" x14ac:dyDescent="0.2">
      <c r="A935" s="16" t="s">
        <v>3912</v>
      </c>
      <c r="B935" s="16" t="s">
        <v>2323</v>
      </c>
      <c r="C935" s="16" t="s">
        <v>2322</v>
      </c>
    </row>
    <row r="936" spans="1:3" x14ac:dyDescent="0.2">
      <c r="A936" s="16" t="s">
        <v>3913</v>
      </c>
      <c r="B936" s="16" t="s">
        <v>2324</v>
      </c>
      <c r="C936" s="16" t="s">
        <v>476</v>
      </c>
    </row>
    <row r="937" spans="1:3" x14ac:dyDescent="0.2">
      <c r="A937" s="16" t="s">
        <v>3914</v>
      </c>
      <c r="B937" s="16" t="s">
        <v>2326</v>
      </c>
      <c r="C937" s="16" t="s">
        <v>2325</v>
      </c>
    </row>
    <row r="938" spans="1:3" x14ac:dyDescent="0.2">
      <c r="A938" s="16" t="s">
        <v>3915</v>
      </c>
      <c r="B938" s="16" t="s">
        <v>2328</v>
      </c>
      <c r="C938" s="16" t="s">
        <v>2327</v>
      </c>
    </row>
    <row r="939" spans="1:3" x14ac:dyDescent="0.2">
      <c r="A939" s="16" t="s">
        <v>3896</v>
      </c>
      <c r="B939" s="16" t="s">
        <v>1147</v>
      </c>
      <c r="C939" s="16" t="s">
        <v>4350</v>
      </c>
    </row>
    <row r="940" spans="1:3" x14ac:dyDescent="0.2">
      <c r="A940" s="16" t="s">
        <v>3916</v>
      </c>
      <c r="B940" s="16" t="s">
        <v>341</v>
      </c>
      <c r="C940" s="16" t="s">
        <v>454</v>
      </c>
    </row>
    <row r="941" spans="1:3" x14ac:dyDescent="0.2">
      <c r="A941" s="16" t="s">
        <v>3917</v>
      </c>
      <c r="B941" s="16" t="s">
        <v>2329</v>
      </c>
      <c r="C941" s="16" t="s">
        <v>454</v>
      </c>
    </row>
    <row r="942" spans="1:3" x14ac:dyDescent="0.2">
      <c r="A942" s="16" t="s">
        <v>3918</v>
      </c>
      <c r="B942" s="16" t="s">
        <v>316</v>
      </c>
      <c r="C942" s="16" t="s">
        <v>2330</v>
      </c>
    </row>
    <row r="943" spans="1:3" x14ac:dyDescent="0.2">
      <c r="A943" s="16" t="s">
        <v>3919</v>
      </c>
      <c r="B943" s="16" t="s">
        <v>118</v>
      </c>
      <c r="C943" s="16" t="s">
        <v>454</v>
      </c>
    </row>
    <row r="944" spans="1:3" x14ac:dyDescent="0.2">
      <c r="A944" s="16" t="s">
        <v>3920</v>
      </c>
      <c r="B944" s="16" t="s">
        <v>960</v>
      </c>
      <c r="C944" s="16" t="s">
        <v>2331</v>
      </c>
    </row>
    <row r="945" spans="1:3" x14ac:dyDescent="0.2">
      <c r="A945" s="16" t="s">
        <v>3921</v>
      </c>
      <c r="B945" s="16" t="s">
        <v>2332</v>
      </c>
      <c r="C945" s="16" t="s">
        <v>1044</v>
      </c>
    </row>
    <row r="946" spans="1:3" x14ac:dyDescent="0.2">
      <c r="A946" s="16" t="s">
        <v>3922</v>
      </c>
      <c r="B946" s="16" t="s">
        <v>118</v>
      </c>
      <c r="C946" s="16" t="s">
        <v>2333</v>
      </c>
    </row>
    <row r="947" spans="1:3" x14ac:dyDescent="0.2">
      <c r="A947" s="16" t="s">
        <v>3923</v>
      </c>
      <c r="B947" s="16" t="s">
        <v>2335</v>
      </c>
      <c r="C947" s="16" t="s">
        <v>2334</v>
      </c>
    </row>
    <row r="948" spans="1:3" x14ac:dyDescent="0.2">
      <c r="A948" s="16" t="s">
        <v>3924</v>
      </c>
      <c r="B948" s="16" t="s">
        <v>168</v>
      </c>
      <c r="C948" s="16" t="s">
        <v>2336</v>
      </c>
    </row>
    <row r="949" spans="1:3" x14ac:dyDescent="0.2">
      <c r="A949" s="16" t="s">
        <v>3925</v>
      </c>
      <c r="B949" s="16" t="s">
        <v>2338</v>
      </c>
      <c r="C949" s="16" t="s">
        <v>2337</v>
      </c>
    </row>
    <row r="950" spans="1:3" x14ac:dyDescent="0.2">
      <c r="A950" s="16" t="s">
        <v>3926</v>
      </c>
      <c r="B950" s="16" t="s">
        <v>4326</v>
      </c>
      <c r="C950" s="16" t="s">
        <v>1425</v>
      </c>
    </row>
    <row r="951" spans="1:3" x14ac:dyDescent="0.2">
      <c r="A951" s="16" t="s">
        <v>3927</v>
      </c>
      <c r="B951" s="16" t="s">
        <v>2283</v>
      </c>
      <c r="C951" s="16" t="s">
        <v>511</v>
      </c>
    </row>
    <row r="952" spans="1:3" x14ac:dyDescent="0.2">
      <c r="A952" s="16" t="s">
        <v>3928</v>
      </c>
      <c r="B952" s="16" t="s">
        <v>1126</v>
      </c>
      <c r="C952" s="16" t="s">
        <v>2340</v>
      </c>
    </row>
    <row r="953" spans="1:3" x14ac:dyDescent="0.2">
      <c r="A953" s="16" t="s">
        <v>3929</v>
      </c>
      <c r="B953" s="16" t="s">
        <v>395</v>
      </c>
      <c r="C953" s="16" t="s">
        <v>1995</v>
      </c>
    </row>
    <row r="954" spans="1:3" x14ac:dyDescent="0.2">
      <c r="A954" s="16" t="s">
        <v>3930</v>
      </c>
      <c r="B954" s="16" t="s">
        <v>2341</v>
      </c>
      <c r="C954" s="16" t="s">
        <v>483</v>
      </c>
    </row>
    <row r="955" spans="1:3" x14ac:dyDescent="0.2">
      <c r="A955" s="16" t="s">
        <v>3931</v>
      </c>
      <c r="B955" s="16" t="s">
        <v>261</v>
      </c>
      <c r="C955" s="16" t="s">
        <v>931</v>
      </c>
    </row>
    <row r="956" spans="1:3" x14ac:dyDescent="0.2">
      <c r="A956" s="16" t="s">
        <v>3221</v>
      </c>
      <c r="B956" s="16" t="s">
        <v>4324</v>
      </c>
      <c r="C956" s="16" t="s">
        <v>4298</v>
      </c>
    </row>
    <row r="957" spans="1:3" x14ac:dyDescent="0.2">
      <c r="A957" s="16" t="s">
        <v>3932</v>
      </c>
      <c r="B957" s="16" t="s">
        <v>95</v>
      </c>
      <c r="C957" s="16" t="s">
        <v>637</v>
      </c>
    </row>
    <row r="958" spans="1:3" x14ac:dyDescent="0.2">
      <c r="A958" s="16" t="s">
        <v>3933</v>
      </c>
      <c r="B958" s="16" t="s">
        <v>2342</v>
      </c>
      <c r="C958" s="16" t="s">
        <v>529</v>
      </c>
    </row>
    <row r="959" spans="1:3" x14ac:dyDescent="0.2">
      <c r="A959" s="16" t="s">
        <v>3934</v>
      </c>
      <c r="B959" s="16" t="s">
        <v>261</v>
      </c>
      <c r="C959" s="16" t="s">
        <v>2343</v>
      </c>
    </row>
    <row r="960" spans="1:3" x14ac:dyDescent="0.2">
      <c r="A960" s="16">
        <v>5</v>
      </c>
    </row>
    <row r="961" spans="1:3" x14ac:dyDescent="0.2">
      <c r="A961" s="16" t="s">
        <v>3935</v>
      </c>
      <c r="B961" s="16" t="s">
        <v>101</v>
      </c>
      <c r="C961" s="16" t="s">
        <v>639</v>
      </c>
    </row>
    <row r="962" spans="1:3" x14ac:dyDescent="0.2">
      <c r="A962" s="16" t="s">
        <v>3936</v>
      </c>
      <c r="B962" s="16" t="s">
        <v>1821</v>
      </c>
      <c r="C962" s="16" t="s">
        <v>2344</v>
      </c>
    </row>
    <row r="963" spans="1:3" x14ac:dyDescent="0.2">
      <c r="A963" s="16" t="s">
        <v>3937</v>
      </c>
      <c r="B963" s="16" t="s">
        <v>93</v>
      </c>
      <c r="C963" s="16" t="s">
        <v>545</v>
      </c>
    </row>
    <row r="964" spans="1:3" x14ac:dyDescent="0.2">
      <c r="A964" s="16" t="s">
        <v>3938</v>
      </c>
      <c r="B964" s="16" t="s">
        <v>258</v>
      </c>
      <c r="C964" s="16" t="s">
        <v>2346</v>
      </c>
    </row>
    <row r="965" spans="1:3" x14ac:dyDescent="0.2">
      <c r="A965" s="16" t="s">
        <v>3939</v>
      </c>
      <c r="B965" s="16" t="s">
        <v>129</v>
      </c>
      <c r="C965" s="16" t="s">
        <v>462</v>
      </c>
    </row>
    <row r="966" spans="1:3" x14ac:dyDescent="0.2">
      <c r="A966" s="16" t="s">
        <v>3940</v>
      </c>
      <c r="B966" s="16" t="s">
        <v>1355</v>
      </c>
      <c r="C966" s="16" t="s">
        <v>2347</v>
      </c>
    </row>
    <row r="967" spans="1:3" x14ac:dyDescent="0.2">
      <c r="A967" s="16" t="s">
        <v>3941</v>
      </c>
      <c r="B967" s="16" t="s">
        <v>2349</v>
      </c>
      <c r="C967" s="16" t="s">
        <v>2348</v>
      </c>
    </row>
    <row r="968" spans="1:3" x14ac:dyDescent="0.2">
      <c r="A968" s="16" t="s">
        <v>3942</v>
      </c>
      <c r="B968" s="16" t="s">
        <v>2350</v>
      </c>
      <c r="C968" s="16" t="s">
        <v>500</v>
      </c>
    </row>
    <row r="969" spans="1:3" x14ac:dyDescent="0.2">
      <c r="A969" s="16" t="s">
        <v>3943</v>
      </c>
      <c r="B969" s="16" t="s">
        <v>258</v>
      </c>
      <c r="C969" s="16" t="s">
        <v>509</v>
      </c>
    </row>
    <row r="970" spans="1:3" x14ac:dyDescent="0.2">
      <c r="A970" s="16" t="s">
        <v>3944</v>
      </c>
      <c r="B970" s="16" t="s">
        <v>1206</v>
      </c>
      <c r="C970" s="16" t="s">
        <v>2351</v>
      </c>
    </row>
    <row r="971" spans="1:3" x14ac:dyDescent="0.2">
      <c r="A971" s="16" t="s">
        <v>3945</v>
      </c>
      <c r="B971" s="16" t="s">
        <v>292</v>
      </c>
      <c r="C971" s="16" t="s">
        <v>1429</v>
      </c>
    </row>
    <row r="972" spans="1:3" x14ac:dyDescent="0.2">
      <c r="A972" s="16" t="s">
        <v>3946</v>
      </c>
      <c r="B972" s="16" t="s">
        <v>2354</v>
      </c>
      <c r="C972" s="16" t="s">
        <v>2353</v>
      </c>
    </row>
    <row r="973" spans="1:3" x14ac:dyDescent="0.2">
      <c r="A973" s="16" t="s">
        <v>3947</v>
      </c>
      <c r="B973" s="16" t="s">
        <v>4327</v>
      </c>
      <c r="C973" s="16" t="s">
        <v>2355</v>
      </c>
    </row>
    <row r="974" spans="1:3" x14ac:dyDescent="0.2">
      <c r="A974" s="16" t="s">
        <v>3948</v>
      </c>
      <c r="B974" s="16" t="s">
        <v>127</v>
      </c>
      <c r="C974" s="16" t="s">
        <v>2357</v>
      </c>
    </row>
    <row r="975" spans="1:3" x14ac:dyDescent="0.2">
      <c r="A975" s="16" t="s">
        <v>3949</v>
      </c>
      <c r="B975" s="16" t="s">
        <v>284</v>
      </c>
      <c r="C975" s="16" t="s">
        <v>2358</v>
      </c>
    </row>
    <row r="976" spans="1:3" x14ac:dyDescent="0.2">
      <c r="A976" s="16" t="s">
        <v>3950</v>
      </c>
      <c r="B976" s="16" t="s">
        <v>258</v>
      </c>
      <c r="C976" s="16" t="s">
        <v>749</v>
      </c>
    </row>
    <row r="977" spans="1:3" x14ac:dyDescent="0.2">
      <c r="A977" s="16" t="s">
        <v>3951</v>
      </c>
      <c r="B977" s="16" t="s">
        <v>95</v>
      </c>
      <c r="C977" s="16" t="s">
        <v>2359</v>
      </c>
    </row>
    <row r="978" spans="1:3" x14ac:dyDescent="0.2">
      <c r="A978" s="16" t="s">
        <v>3952</v>
      </c>
      <c r="B978" s="16" t="s">
        <v>196</v>
      </c>
      <c r="C978" s="16" t="s">
        <v>2360</v>
      </c>
    </row>
    <row r="979" spans="1:3" x14ac:dyDescent="0.2">
      <c r="A979" s="16" t="s">
        <v>3953</v>
      </c>
      <c r="B979" s="16" t="s">
        <v>226</v>
      </c>
      <c r="C979" s="16" t="s">
        <v>382</v>
      </c>
    </row>
    <row r="980" spans="1:3" x14ac:dyDescent="0.2">
      <c r="A980" s="16" t="s">
        <v>3954</v>
      </c>
      <c r="B980" s="16" t="s">
        <v>277</v>
      </c>
      <c r="C980" s="16" t="s">
        <v>2361</v>
      </c>
    </row>
    <row r="981" spans="1:3" x14ac:dyDescent="0.2">
      <c r="A981" s="16" t="s">
        <v>3955</v>
      </c>
      <c r="B981" s="16" t="s">
        <v>381</v>
      </c>
      <c r="C981" s="16" t="s">
        <v>2362</v>
      </c>
    </row>
    <row r="982" spans="1:3" x14ac:dyDescent="0.2">
      <c r="A982" s="16" t="s">
        <v>3956</v>
      </c>
      <c r="B982" s="16" t="s">
        <v>4328</v>
      </c>
      <c r="C982" s="16" t="s">
        <v>458</v>
      </c>
    </row>
    <row r="983" spans="1:3" x14ac:dyDescent="0.2">
      <c r="A983" s="16" t="s">
        <v>3957</v>
      </c>
    </row>
    <row r="984" spans="1:3" x14ac:dyDescent="0.2">
      <c r="A984" s="16" t="s">
        <v>3958</v>
      </c>
      <c r="B984" s="16" t="s">
        <v>426</v>
      </c>
      <c r="C984" s="16">
        <v>1983</v>
      </c>
    </row>
    <row r="985" spans="1:3" x14ac:dyDescent="0.2">
      <c r="A985" s="16" t="s">
        <v>3959</v>
      </c>
      <c r="B985" s="16" t="s">
        <v>4329</v>
      </c>
      <c r="C985" s="16" t="s">
        <v>4352</v>
      </c>
    </row>
    <row r="986" spans="1:3" x14ac:dyDescent="0.2">
      <c r="A986" s="16" t="s">
        <v>3960</v>
      </c>
      <c r="B986" s="16" t="s">
        <v>2365</v>
      </c>
      <c r="C986" s="16" t="s">
        <v>2364</v>
      </c>
    </row>
    <row r="987" spans="1:3" x14ac:dyDescent="0.2">
      <c r="A987" s="16" t="s">
        <v>3961</v>
      </c>
      <c r="B987" s="16" t="s">
        <v>938</v>
      </c>
      <c r="C987" s="16" t="s">
        <v>2366</v>
      </c>
    </row>
    <row r="988" spans="1:3" x14ac:dyDescent="0.2">
      <c r="A988" s="16" t="s">
        <v>3221</v>
      </c>
      <c r="B988" s="16" t="s">
        <v>4324</v>
      </c>
      <c r="C988" s="16" t="s">
        <v>4298</v>
      </c>
    </row>
    <row r="989" spans="1:3" x14ac:dyDescent="0.2">
      <c r="A989" s="16" t="s">
        <v>3962</v>
      </c>
      <c r="B989" s="16" t="s">
        <v>108</v>
      </c>
      <c r="C989" s="16" t="s">
        <v>2740</v>
      </c>
    </row>
    <row r="990" spans="1:3" x14ac:dyDescent="0.2">
      <c r="A990" s="16" t="s">
        <v>3963</v>
      </c>
      <c r="B990" s="16" t="s">
        <v>1296</v>
      </c>
      <c r="C990" s="16" t="s">
        <v>629</v>
      </c>
    </row>
    <row r="991" spans="1:3" x14ac:dyDescent="0.2">
      <c r="A991" s="16" t="s">
        <v>3964</v>
      </c>
      <c r="B991" s="16" t="s">
        <v>4330</v>
      </c>
      <c r="C991" s="16" t="s">
        <v>444</v>
      </c>
    </row>
    <row r="992" spans="1:3" x14ac:dyDescent="0.2">
      <c r="A992" s="16">
        <v>6</v>
      </c>
    </row>
    <row r="993" spans="1:3" x14ac:dyDescent="0.2">
      <c r="A993" s="16" t="s">
        <v>3965</v>
      </c>
      <c r="B993" s="16" t="s">
        <v>4331</v>
      </c>
      <c r="C993" s="16" t="s">
        <v>2094</v>
      </c>
    </row>
    <row r="994" spans="1:3" x14ac:dyDescent="0.2">
      <c r="A994" s="16" t="s">
        <v>3966</v>
      </c>
      <c r="B994" s="16" t="s">
        <v>4332</v>
      </c>
      <c r="C994" s="16" t="s">
        <v>2518</v>
      </c>
    </row>
    <row r="995" spans="1:3" x14ac:dyDescent="0.2">
      <c r="A995" s="16" t="s">
        <v>3967</v>
      </c>
      <c r="B995" s="16" t="s">
        <v>1377</v>
      </c>
      <c r="C995" s="16" t="s">
        <v>451</v>
      </c>
    </row>
    <row r="996" spans="1:3" x14ac:dyDescent="0.2">
      <c r="A996" s="16" t="s">
        <v>3968</v>
      </c>
      <c r="B996" s="16" t="s">
        <v>839</v>
      </c>
      <c r="C996" s="16" t="s">
        <v>4353</v>
      </c>
    </row>
    <row r="997" spans="1:3" x14ac:dyDescent="0.2">
      <c r="A997" s="16" t="s">
        <v>3969</v>
      </c>
      <c r="B997" s="16" t="s">
        <v>877</v>
      </c>
      <c r="C997" s="16" t="s">
        <v>2546</v>
      </c>
    </row>
    <row r="998" spans="1:3" x14ac:dyDescent="0.2">
      <c r="A998" s="16" t="s">
        <v>3970</v>
      </c>
      <c r="B998" s="16" t="s">
        <v>1414</v>
      </c>
      <c r="C998" s="16" t="s">
        <v>1927</v>
      </c>
    </row>
    <row r="999" spans="1:3" x14ac:dyDescent="0.2">
      <c r="A999" s="16" t="s">
        <v>3971</v>
      </c>
      <c r="B999" s="16" t="s">
        <v>942</v>
      </c>
      <c r="C999" s="16" t="s">
        <v>434</v>
      </c>
    </row>
    <row r="1000" spans="1:3" x14ac:dyDescent="0.2">
      <c r="A1000" s="16" t="s">
        <v>3972</v>
      </c>
      <c r="B1000" s="16" t="s">
        <v>4333</v>
      </c>
      <c r="C1000" s="16" t="s">
        <v>461</v>
      </c>
    </row>
    <row r="1001" spans="1:3" x14ac:dyDescent="0.2">
      <c r="A1001" s="16" t="s">
        <v>3973</v>
      </c>
      <c r="B1001" s="16" t="s">
        <v>112</v>
      </c>
      <c r="C1001" s="16" t="s">
        <v>4354</v>
      </c>
    </row>
    <row r="1002" spans="1:3" x14ac:dyDescent="0.2">
      <c r="A1002" s="16" t="s">
        <v>3974</v>
      </c>
      <c r="B1002" s="16" t="s">
        <v>332</v>
      </c>
      <c r="C1002" s="16" t="s">
        <v>1387</v>
      </c>
    </row>
    <row r="1003" spans="1:3" x14ac:dyDescent="0.2">
      <c r="A1003" s="16" t="s">
        <v>3975</v>
      </c>
      <c r="B1003" s="16" t="s">
        <v>949</v>
      </c>
      <c r="C1003" s="16" t="s">
        <v>2744</v>
      </c>
    </row>
    <row r="1004" spans="1:3" x14ac:dyDescent="0.2">
      <c r="A1004" s="16" t="s">
        <v>3976</v>
      </c>
      <c r="B1004" s="16" t="s">
        <v>146</v>
      </c>
      <c r="C1004" s="16" t="s">
        <v>852</v>
      </c>
    </row>
    <row r="1005" spans="1:3" x14ac:dyDescent="0.2">
      <c r="A1005" s="16" t="s">
        <v>3977</v>
      </c>
      <c r="B1005" s="16" t="s">
        <v>4334</v>
      </c>
      <c r="C1005" s="16" t="s">
        <v>2868</v>
      </c>
    </row>
    <row r="1006" spans="1:3" x14ac:dyDescent="0.2">
      <c r="A1006" s="16" t="s">
        <v>3978</v>
      </c>
      <c r="B1006" s="16" t="s">
        <v>108</v>
      </c>
      <c r="C1006" s="16" t="s">
        <v>2868</v>
      </c>
    </row>
    <row r="1007" spans="1:3" x14ac:dyDescent="0.2">
      <c r="A1007" s="16" t="s">
        <v>3979</v>
      </c>
      <c r="B1007" s="16" t="s">
        <v>4335</v>
      </c>
      <c r="C1007" s="16" t="s">
        <v>1186</v>
      </c>
    </row>
    <row r="1008" spans="1:3" x14ac:dyDescent="0.2">
      <c r="A1008" s="16" t="s">
        <v>3980</v>
      </c>
      <c r="B1008" s="16" t="s">
        <v>107</v>
      </c>
      <c r="C1008" s="16" t="s">
        <v>4355</v>
      </c>
    </row>
    <row r="1009" spans="1:3" x14ac:dyDescent="0.2">
      <c r="A1009" s="16" t="s">
        <v>3981</v>
      </c>
      <c r="B1009" s="16" t="s">
        <v>4336</v>
      </c>
      <c r="C1009" s="16" t="s">
        <v>509</v>
      </c>
    </row>
    <row r="1010" spans="1:3" x14ac:dyDescent="0.2">
      <c r="A1010" s="16" t="s">
        <v>3982</v>
      </c>
      <c r="B1010" s="16" t="s">
        <v>176</v>
      </c>
      <c r="C1010" s="16" t="s">
        <v>4356</v>
      </c>
    </row>
    <row r="1011" spans="1:3" x14ac:dyDescent="0.2">
      <c r="A1011" s="16" t="s">
        <v>3983</v>
      </c>
      <c r="B1011" s="16" t="s">
        <v>4306</v>
      </c>
      <c r="C1011" s="16" t="s">
        <v>2460</v>
      </c>
    </row>
    <row r="1012" spans="1:3" x14ac:dyDescent="0.2">
      <c r="A1012" s="16" t="s">
        <v>3984</v>
      </c>
      <c r="B1012" s="16" t="s">
        <v>2851</v>
      </c>
      <c r="C1012" s="16" t="s">
        <v>551</v>
      </c>
    </row>
    <row r="1013" spans="1:3" x14ac:dyDescent="0.2">
      <c r="A1013" s="16" t="s">
        <v>3985</v>
      </c>
      <c r="B1013" s="16" t="s">
        <v>146</v>
      </c>
      <c r="C1013" s="16" t="s">
        <v>4357</v>
      </c>
    </row>
    <row r="1014" spans="1:3" x14ac:dyDescent="0.2">
      <c r="A1014" s="16" t="s">
        <v>3986</v>
      </c>
      <c r="B1014" s="16" t="s">
        <v>326</v>
      </c>
      <c r="C1014" s="16" t="s">
        <v>2042</v>
      </c>
    </row>
    <row r="1015" spans="1:3" x14ac:dyDescent="0.2">
      <c r="A1015" s="16" t="s">
        <v>3987</v>
      </c>
      <c r="B1015" s="16" t="s">
        <v>327</v>
      </c>
      <c r="C1015" s="16" t="s">
        <v>2364</v>
      </c>
    </row>
    <row r="1016" spans="1:3" x14ac:dyDescent="0.2">
      <c r="A1016" s="16" t="s">
        <v>3988</v>
      </c>
      <c r="B1016" s="16" t="s">
        <v>159</v>
      </c>
      <c r="C1016" s="16" t="s">
        <v>1373</v>
      </c>
    </row>
    <row r="1017" spans="1:3" x14ac:dyDescent="0.2">
      <c r="A1017" s="16" t="s">
        <v>3989</v>
      </c>
      <c r="B1017" s="16" t="s">
        <v>96</v>
      </c>
      <c r="C1017" s="16" t="s">
        <v>2779</v>
      </c>
    </row>
    <row r="1018" spans="1:3" x14ac:dyDescent="0.2">
      <c r="A1018" s="16" t="s">
        <v>3990</v>
      </c>
      <c r="B1018" s="16" t="s">
        <v>674</v>
      </c>
      <c r="C1018" s="16" t="s">
        <v>526</v>
      </c>
    </row>
    <row r="1019" spans="1:3" x14ac:dyDescent="0.2">
      <c r="A1019" s="16" t="s">
        <v>3991</v>
      </c>
      <c r="B1019" s="16" t="s">
        <v>203</v>
      </c>
      <c r="C1019" s="16" t="s">
        <v>645</v>
      </c>
    </row>
    <row r="1020" spans="1:3" x14ac:dyDescent="0.2">
      <c r="A1020" s="16" t="s">
        <v>3992</v>
      </c>
      <c r="B1020" s="16" t="s">
        <v>966</v>
      </c>
      <c r="C1020" s="16" t="s">
        <v>4358</v>
      </c>
    </row>
    <row r="1021" spans="1:3" x14ac:dyDescent="0.2">
      <c r="A1021" s="16" t="s">
        <v>3993</v>
      </c>
      <c r="B1021" s="16" t="s">
        <v>4337</v>
      </c>
      <c r="C1021" s="16" t="s">
        <v>4359</v>
      </c>
    </row>
    <row r="1022" spans="1:3" x14ac:dyDescent="0.2">
      <c r="A1022" s="16" t="s">
        <v>3994</v>
      </c>
      <c r="B1022" s="16" t="s">
        <v>144</v>
      </c>
      <c r="C1022" s="16" t="s">
        <v>626</v>
      </c>
    </row>
    <row r="1023" spans="1:3" x14ac:dyDescent="0.2">
      <c r="A1023" s="16">
        <v>7</v>
      </c>
    </row>
    <row r="1024" spans="1:3" x14ac:dyDescent="0.2">
      <c r="A1024" s="16" t="s">
        <v>3995</v>
      </c>
      <c r="B1024" s="16" t="s">
        <v>242</v>
      </c>
      <c r="C1024" s="16" t="s">
        <v>497</v>
      </c>
    </row>
    <row r="1025" spans="1:3" x14ac:dyDescent="0.2">
      <c r="A1025" s="16" t="s">
        <v>3996</v>
      </c>
      <c r="B1025" s="16" t="s">
        <v>108</v>
      </c>
      <c r="C1025" s="16" t="s">
        <v>2458</v>
      </c>
    </row>
    <row r="1026" spans="1:3" x14ac:dyDescent="0.2">
      <c r="A1026" s="16" t="s">
        <v>3997</v>
      </c>
      <c r="B1026" s="16" t="s">
        <v>418</v>
      </c>
      <c r="C1026" s="16" t="s">
        <v>476</v>
      </c>
    </row>
    <row r="1027" spans="1:3" x14ac:dyDescent="0.2">
      <c r="A1027" s="16" t="s">
        <v>3998</v>
      </c>
      <c r="B1027" s="16" t="s">
        <v>200</v>
      </c>
      <c r="C1027" s="16" t="s">
        <v>2758</v>
      </c>
    </row>
    <row r="1028" spans="1:3" x14ac:dyDescent="0.2">
      <c r="A1028" s="16" t="s">
        <v>3999</v>
      </c>
      <c r="B1028" s="16" t="s">
        <v>233</v>
      </c>
      <c r="C1028" s="16" t="s">
        <v>2780</v>
      </c>
    </row>
    <row r="1029" spans="1:3" x14ac:dyDescent="0.2">
      <c r="A1029" s="16" t="s">
        <v>4000</v>
      </c>
      <c r="B1029" s="16" t="s">
        <v>248</v>
      </c>
      <c r="C1029" s="16" t="s">
        <v>1039</v>
      </c>
    </row>
    <row r="1030" spans="1:3" x14ac:dyDescent="0.2">
      <c r="A1030" s="16" t="s">
        <v>4001</v>
      </c>
      <c r="B1030" s="16" t="s">
        <v>296</v>
      </c>
      <c r="C1030" s="16" t="s">
        <v>996</v>
      </c>
    </row>
    <row r="1031" spans="1:3" x14ac:dyDescent="0.2">
      <c r="A1031" s="16" t="s">
        <v>4002</v>
      </c>
      <c r="B1031" s="16" t="s">
        <v>4338</v>
      </c>
      <c r="C1031" s="16" t="s">
        <v>658</v>
      </c>
    </row>
    <row r="1032" spans="1:3" x14ac:dyDescent="0.2">
      <c r="A1032" s="16" t="s">
        <v>4003</v>
      </c>
      <c r="B1032" s="16" t="s">
        <v>89</v>
      </c>
      <c r="C1032" s="16" t="s">
        <v>658</v>
      </c>
    </row>
    <row r="1033" spans="1:3" x14ac:dyDescent="0.2">
      <c r="A1033" s="16" t="s">
        <v>4004</v>
      </c>
      <c r="B1033" s="16" t="s">
        <v>156</v>
      </c>
      <c r="C1033" s="16" t="s">
        <v>4360</v>
      </c>
    </row>
    <row r="1034" spans="1:3" x14ac:dyDescent="0.2">
      <c r="A1034" s="16" t="s">
        <v>4005</v>
      </c>
      <c r="B1034" s="16" t="s">
        <v>264</v>
      </c>
      <c r="C1034" s="16" t="s">
        <v>444</v>
      </c>
    </row>
    <row r="1035" spans="1:3" x14ac:dyDescent="0.2">
      <c r="A1035" s="16" t="s">
        <v>4006</v>
      </c>
      <c r="B1035" s="16" t="s">
        <v>2777</v>
      </c>
      <c r="C1035" s="16" t="s">
        <v>4361</v>
      </c>
    </row>
    <row r="1036" spans="1:3" x14ac:dyDescent="0.2">
      <c r="A1036" s="16" t="s">
        <v>4007</v>
      </c>
      <c r="B1036" s="16" t="s">
        <v>2496</v>
      </c>
      <c r="C1036" s="16" t="s">
        <v>4362</v>
      </c>
    </row>
    <row r="1037" spans="1:3" x14ac:dyDescent="0.2">
      <c r="A1037" s="16" t="s">
        <v>4008</v>
      </c>
      <c r="B1037" s="16" t="s">
        <v>352</v>
      </c>
      <c r="C1037" s="16" t="s">
        <v>2871</v>
      </c>
    </row>
    <row r="1038" spans="1:3" x14ac:dyDescent="0.2">
      <c r="A1038" s="16" t="s">
        <v>4009</v>
      </c>
      <c r="B1038" s="16" t="s">
        <v>299</v>
      </c>
      <c r="C1038" s="16" t="s">
        <v>4363</v>
      </c>
    </row>
    <row r="1039" spans="1:3" x14ac:dyDescent="0.2">
      <c r="A1039" s="16" t="s">
        <v>4010</v>
      </c>
      <c r="B1039" s="16" t="s">
        <v>314</v>
      </c>
      <c r="C1039" s="16" t="s">
        <v>2801</v>
      </c>
    </row>
    <row r="1040" spans="1:3" x14ac:dyDescent="0.2">
      <c r="A1040" s="16" t="s">
        <v>4011</v>
      </c>
      <c r="B1040" s="16" t="s">
        <v>382</v>
      </c>
      <c r="C1040" s="16" t="s">
        <v>658</v>
      </c>
    </row>
    <row r="1041" spans="1:3" x14ac:dyDescent="0.2">
      <c r="A1041" s="16" t="s">
        <v>4012</v>
      </c>
      <c r="B1041" s="16" t="s">
        <v>146</v>
      </c>
      <c r="C1041" s="16" t="s">
        <v>4364</v>
      </c>
    </row>
    <row r="1042" spans="1:3" x14ac:dyDescent="0.2">
      <c r="A1042" s="16" t="s">
        <v>4013</v>
      </c>
      <c r="B1042" s="16" t="s">
        <v>997</v>
      </c>
      <c r="C1042" s="16" t="s">
        <v>4365</v>
      </c>
    </row>
    <row r="1043" spans="1:3" x14ac:dyDescent="0.2">
      <c r="A1043" s="16" t="s">
        <v>4014</v>
      </c>
      <c r="B1043" s="16" t="s">
        <v>2252</v>
      </c>
      <c r="C1043" s="16" t="s">
        <v>501</v>
      </c>
    </row>
    <row r="1044" spans="1:3" x14ac:dyDescent="0.2">
      <c r="A1044" s="16" t="s">
        <v>4015</v>
      </c>
      <c r="B1044" s="16" t="s">
        <v>416</v>
      </c>
      <c r="C1044" s="16" t="s">
        <v>2474</v>
      </c>
    </row>
    <row r="1045" spans="1:3" x14ac:dyDescent="0.2">
      <c r="A1045" s="16" t="s">
        <v>4016</v>
      </c>
      <c r="B1045" s="16" t="s">
        <v>973</v>
      </c>
      <c r="C1045" s="16" t="s">
        <v>4366</v>
      </c>
    </row>
    <row r="1046" spans="1:3" x14ac:dyDescent="0.2">
      <c r="A1046" s="16" t="s">
        <v>4017</v>
      </c>
      <c r="B1046" s="16" t="s">
        <v>2413</v>
      </c>
      <c r="C1046" s="16" t="s">
        <v>4367</v>
      </c>
    </row>
    <row r="1047" spans="1:3" x14ac:dyDescent="0.2">
      <c r="A1047" s="16" t="s">
        <v>4018</v>
      </c>
      <c r="B1047" s="16" t="s">
        <v>334</v>
      </c>
      <c r="C1047" s="16" t="s">
        <v>4368</v>
      </c>
    </row>
    <row r="1048" spans="1:3" x14ac:dyDescent="0.2">
      <c r="A1048" s="16" t="s">
        <v>4019</v>
      </c>
      <c r="B1048" s="16" t="s">
        <v>132</v>
      </c>
      <c r="C1048" s="16" t="s">
        <v>467</v>
      </c>
    </row>
    <row r="1049" spans="1:3" x14ac:dyDescent="0.2">
      <c r="A1049" s="16" t="s">
        <v>4020</v>
      </c>
      <c r="B1049" s="16" t="s">
        <v>99</v>
      </c>
      <c r="C1049" s="16" t="s">
        <v>454</v>
      </c>
    </row>
    <row r="1050" spans="1:3" x14ac:dyDescent="0.2">
      <c r="A1050" s="16" t="s">
        <v>4021</v>
      </c>
      <c r="B1050" s="16" t="s">
        <v>1917</v>
      </c>
      <c r="C1050" s="16" t="s">
        <v>4350</v>
      </c>
    </row>
    <row r="1051" spans="1:3" x14ac:dyDescent="0.2">
      <c r="A1051" s="16" t="s">
        <v>4022</v>
      </c>
      <c r="B1051" s="16" t="s">
        <v>2934</v>
      </c>
      <c r="C1051" s="16" t="s">
        <v>599</v>
      </c>
    </row>
    <row r="1052" spans="1:3" x14ac:dyDescent="0.2">
      <c r="A1052" s="16" t="s">
        <v>4023</v>
      </c>
      <c r="B1052" s="16" t="s">
        <v>221</v>
      </c>
      <c r="C1052" s="16" t="s">
        <v>498</v>
      </c>
    </row>
    <row r="1053" spans="1:3" x14ac:dyDescent="0.2">
      <c r="A1053" s="16" t="s">
        <v>4024</v>
      </c>
      <c r="B1053" s="16" t="s">
        <v>332</v>
      </c>
      <c r="C1053" s="16" t="s">
        <v>1420</v>
      </c>
    </row>
    <row r="1054" spans="1:3" x14ac:dyDescent="0.2">
      <c r="A1054" s="16">
        <v>8</v>
      </c>
    </row>
    <row r="1055" spans="1:3" x14ac:dyDescent="0.2">
      <c r="A1055" s="16" t="s">
        <v>4025</v>
      </c>
      <c r="B1055" s="16" t="s">
        <v>108</v>
      </c>
      <c r="C1055" s="16" t="s">
        <v>4369</v>
      </c>
    </row>
    <row r="1056" spans="1:3" x14ac:dyDescent="0.2">
      <c r="A1056" s="16" t="s">
        <v>4026</v>
      </c>
      <c r="B1056" s="16" t="s">
        <v>205</v>
      </c>
      <c r="C1056" s="16" t="s">
        <v>4370</v>
      </c>
    </row>
    <row r="1057" spans="1:3" x14ac:dyDescent="0.2">
      <c r="A1057" s="16" t="s">
        <v>4027</v>
      </c>
      <c r="B1057" s="16" t="s">
        <v>133</v>
      </c>
      <c r="C1057" s="16" t="s">
        <v>4355</v>
      </c>
    </row>
    <row r="1058" spans="1:3" x14ac:dyDescent="0.2">
      <c r="A1058" s="16" t="s">
        <v>4028</v>
      </c>
      <c r="B1058" s="16" t="s">
        <v>4339</v>
      </c>
      <c r="C1058" s="16" t="s">
        <v>1385</v>
      </c>
    </row>
    <row r="1059" spans="1:3" x14ac:dyDescent="0.2">
      <c r="A1059" s="16" t="s">
        <v>4029</v>
      </c>
      <c r="B1059" s="16" t="s">
        <v>99</v>
      </c>
      <c r="C1059" s="16" t="s">
        <v>428</v>
      </c>
    </row>
    <row r="1060" spans="1:3" x14ac:dyDescent="0.2">
      <c r="A1060" s="16" t="s">
        <v>4030</v>
      </c>
      <c r="B1060" s="16" t="s">
        <v>358</v>
      </c>
      <c r="C1060" s="16" t="s">
        <v>2336</v>
      </c>
    </row>
    <row r="1061" spans="1:3" x14ac:dyDescent="0.2">
      <c r="A1061" s="16" t="s">
        <v>4031</v>
      </c>
      <c r="B1061" s="16" t="s">
        <v>357</v>
      </c>
      <c r="C1061" s="16" t="s">
        <v>989</v>
      </c>
    </row>
    <row r="1062" spans="1:3" x14ac:dyDescent="0.2">
      <c r="A1062" s="16" t="s">
        <v>4032</v>
      </c>
      <c r="B1062" s="16" t="s">
        <v>264</v>
      </c>
      <c r="C1062" s="16" t="s">
        <v>989</v>
      </c>
    </row>
    <row r="1063" spans="1:3" x14ac:dyDescent="0.2">
      <c r="A1063" s="16" t="s">
        <v>4033</v>
      </c>
      <c r="B1063" s="16" t="s">
        <v>252</v>
      </c>
      <c r="C1063" s="16" t="s">
        <v>498</v>
      </c>
    </row>
    <row r="1064" spans="1:3" x14ac:dyDescent="0.2">
      <c r="A1064" s="16" t="s">
        <v>4034</v>
      </c>
      <c r="B1064" s="16" t="s">
        <v>4276</v>
      </c>
      <c r="C1064" s="16" t="s">
        <v>852</v>
      </c>
    </row>
    <row r="1065" spans="1:3" x14ac:dyDescent="0.2">
      <c r="A1065" s="16" t="s">
        <v>4035</v>
      </c>
      <c r="B1065" s="16" t="s">
        <v>1844</v>
      </c>
      <c r="C1065" s="16" t="s">
        <v>667</v>
      </c>
    </row>
    <row r="1066" spans="1:3" x14ac:dyDescent="0.2">
      <c r="A1066" s="16" t="s">
        <v>4036</v>
      </c>
      <c r="B1066" s="16" t="s">
        <v>282</v>
      </c>
      <c r="C1066" s="16" t="s">
        <v>840</v>
      </c>
    </row>
    <row r="1070" spans="1:3" x14ac:dyDescent="0.2">
      <c r="A1070" s="16" t="s">
        <v>4266</v>
      </c>
    </row>
    <row r="1071" spans="1:3" x14ac:dyDescent="0.2">
      <c r="A1071" s="32">
        <v>3</v>
      </c>
    </row>
    <row r="1072" spans="1:3" x14ac:dyDescent="0.2">
      <c r="A1072" s="32" t="s">
        <v>3221</v>
      </c>
    </row>
    <row r="1073" spans="1:3" x14ac:dyDescent="0.2">
      <c r="A1073" s="32" t="s">
        <v>4180</v>
      </c>
      <c r="B1073" s="16" t="s">
        <v>2405</v>
      </c>
      <c r="C1073" s="16" t="s">
        <v>658</v>
      </c>
    </row>
    <row r="1074" spans="1:3" x14ac:dyDescent="0.2">
      <c r="A1074" s="32" t="s">
        <v>4181</v>
      </c>
      <c r="B1074" s="16" t="s">
        <v>326</v>
      </c>
      <c r="C1074" s="16" t="s">
        <v>2406</v>
      </c>
    </row>
    <row r="1075" spans="1:3" x14ac:dyDescent="0.2">
      <c r="A1075" s="32" t="s">
        <v>4182</v>
      </c>
      <c r="B1075" s="16" t="s">
        <v>87</v>
      </c>
      <c r="C1075" s="16" t="s">
        <v>451</v>
      </c>
    </row>
    <row r="1076" spans="1:3" x14ac:dyDescent="0.2">
      <c r="A1076" s="32" t="s">
        <v>4183</v>
      </c>
      <c r="B1076" s="16" t="s">
        <v>2408</v>
      </c>
      <c r="C1076" s="16" t="s">
        <v>2407</v>
      </c>
    </row>
    <row r="1077" spans="1:3" x14ac:dyDescent="0.2">
      <c r="A1077" s="32" t="s">
        <v>4184</v>
      </c>
      <c r="B1077" s="16" t="s">
        <v>2410</v>
      </c>
      <c r="C1077" s="16" t="s">
        <v>2409</v>
      </c>
    </row>
    <row r="1078" spans="1:3" x14ac:dyDescent="0.2">
      <c r="A1078" s="32" t="s">
        <v>4185</v>
      </c>
      <c r="B1078" s="16" t="s">
        <v>4371</v>
      </c>
      <c r="C1078" s="16" t="s">
        <v>998</v>
      </c>
    </row>
    <row r="1079" spans="1:3" x14ac:dyDescent="0.2">
      <c r="A1079" s="32" t="s">
        <v>4186</v>
      </c>
      <c r="B1079" s="16" t="s">
        <v>2413</v>
      </c>
      <c r="C1079" s="16" t="s">
        <v>2412</v>
      </c>
    </row>
    <row r="1080" spans="1:3" x14ac:dyDescent="0.2">
      <c r="A1080" s="32" t="s">
        <v>4187</v>
      </c>
      <c r="B1080" s="16" t="s">
        <v>2415</v>
      </c>
      <c r="C1080" s="16" t="s">
        <v>2414</v>
      </c>
    </row>
    <row r="1081" spans="1:3" x14ac:dyDescent="0.2">
      <c r="A1081" s="32" t="s">
        <v>4188</v>
      </c>
      <c r="B1081" s="16" t="s">
        <v>2416</v>
      </c>
      <c r="C1081" s="16" t="s">
        <v>818</v>
      </c>
    </row>
    <row r="1082" spans="1:3" x14ac:dyDescent="0.2">
      <c r="A1082" s="32" t="s">
        <v>4189</v>
      </c>
      <c r="B1082" s="16" t="s">
        <v>210</v>
      </c>
      <c r="C1082" s="16" t="s">
        <v>737</v>
      </c>
    </row>
    <row r="1083" spans="1:3" x14ac:dyDescent="0.2">
      <c r="A1083" s="32" t="s">
        <v>4190</v>
      </c>
      <c r="B1083" s="16" t="s">
        <v>389</v>
      </c>
      <c r="C1083" s="16" t="s">
        <v>737</v>
      </c>
    </row>
    <row r="1084" spans="1:3" x14ac:dyDescent="0.2">
      <c r="A1084" s="32" t="s">
        <v>4191</v>
      </c>
      <c r="B1084" s="16" t="s">
        <v>809</v>
      </c>
      <c r="C1084" s="16" t="s">
        <v>2417</v>
      </c>
    </row>
    <row r="1085" spans="1:3" x14ac:dyDescent="0.2">
      <c r="A1085" s="32" t="s">
        <v>4192</v>
      </c>
      <c r="B1085" s="16" t="s">
        <v>2301</v>
      </c>
      <c r="C1085" s="16" t="s">
        <v>2116</v>
      </c>
    </row>
    <row r="1086" spans="1:3" x14ac:dyDescent="0.2">
      <c r="A1086" s="32" t="s">
        <v>4193</v>
      </c>
      <c r="B1086" s="16" t="s">
        <v>4372</v>
      </c>
      <c r="C1086" s="16" t="s">
        <v>966</v>
      </c>
    </row>
    <row r="1087" spans="1:3" x14ac:dyDescent="0.2">
      <c r="A1087" s="32" t="s">
        <v>4194</v>
      </c>
      <c r="B1087" s="16" t="s">
        <v>2311</v>
      </c>
      <c r="C1087" s="16" t="s">
        <v>2310</v>
      </c>
    </row>
    <row r="1088" spans="1:3" x14ac:dyDescent="0.2">
      <c r="A1088" s="32" t="s">
        <v>4195</v>
      </c>
      <c r="B1088" s="16" t="s">
        <v>112</v>
      </c>
      <c r="C1088" s="16" t="s">
        <v>2302</v>
      </c>
    </row>
    <row r="1089" spans="1:3" x14ac:dyDescent="0.2">
      <c r="A1089" s="32" t="s">
        <v>4196</v>
      </c>
      <c r="B1089" s="16" t="s">
        <v>272</v>
      </c>
      <c r="C1089" s="16" t="s">
        <v>203</v>
      </c>
    </row>
    <row r="1090" spans="1:3" x14ac:dyDescent="0.2">
      <c r="A1090" s="32" t="s">
        <v>4197</v>
      </c>
      <c r="B1090" s="16" t="s">
        <v>418</v>
      </c>
      <c r="C1090" s="16" t="s">
        <v>852</v>
      </c>
    </row>
    <row r="1091" spans="1:3" x14ac:dyDescent="0.2">
      <c r="A1091" s="32" t="s">
        <v>4198</v>
      </c>
      <c r="B1091" s="16" t="s">
        <v>2422</v>
      </c>
      <c r="C1091" s="16" t="s">
        <v>2421</v>
      </c>
    </row>
    <row r="1092" spans="1:3" x14ac:dyDescent="0.2">
      <c r="A1092" s="32" t="s">
        <v>4199</v>
      </c>
      <c r="B1092" s="16" t="s">
        <v>1367</v>
      </c>
      <c r="C1092" s="16" t="s">
        <v>726</v>
      </c>
    </row>
    <row r="1093" spans="1:3" x14ac:dyDescent="0.2">
      <c r="A1093" s="32" t="s">
        <v>4200</v>
      </c>
      <c r="B1093" s="16" t="s">
        <v>123</v>
      </c>
      <c r="C1093" s="16" t="s">
        <v>504</v>
      </c>
    </row>
    <row r="1094" spans="1:3" x14ac:dyDescent="0.2">
      <c r="A1094" s="32" t="s">
        <v>4201</v>
      </c>
      <c r="B1094" s="16" t="s">
        <v>109</v>
      </c>
      <c r="C1094" s="16" t="s">
        <v>504</v>
      </c>
    </row>
    <row r="1095" spans="1:3" x14ac:dyDescent="0.2">
      <c r="A1095" s="32" t="s">
        <v>4202</v>
      </c>
      <c r="B1095" s="16" t="s">
        <v>809</v>
      </c>
      <c r="C1095" s="16" t="s">
        <v>2423</v>
      </c>
    </row>
    <row r="1096" spans="1:3" x14ac:dyDescent="0.2">
      <c r="A1096" s="32" t="s">
        <v>4203</v>
      </c>
      <c r="B1096" s="16" t="s">
        <v>258</v>
      </c>
      <c r="C1096" s="16" t="s">
        <v>689</v>
      </c>
    </row>
    <row r="1097" spans="1:3" x14ac:dyDescent="0.2">
      <c r="A1097" s="32" t="s">
        <v>4204</v>
      </c>
      <c r="B1097" s="16" t="s">
        <v>253</v>
      </c>
      <c r="C1097" s="16" t="s">
        <v>2424</v>
      </c>
    </row>
    <row r="1098" spans="1:3" x14ac:dyDescent="0.2">
      <c r="A1098" s="32">
        <v>4</v>
      </c>
    </row>
    <row r="1099" spans="1:3" x14ac:dyDescent="0.2">
      <c r="A1099" s="32" t="s">
        <v>3221</v>
      </c>
      <c r="B1099" s="16" t="s">
        <v>4293</v>
      </c>
      <c r="C1099" s="16" t="s">
        <v>4298</v>
      </c>
    </row>
    <row r="1100" spans="1:3" x14ac:dyDescent="0.2">
      <c r="A1100" s="32" t="s">
        <v>4205</v>
      </c>
      <c r="B1100" s="16" t="s">
        <v>102</v>
      </c>
      <c r="C1100" s="16" t="s">
        <v>158</v>
      </c>
    </row>
    <row r="1101" spans="1:3" x14ac:dyDescent="0.2">
      <c r="A1101" s="32" t="s">
        <v>4206</v>
      </c>
      <c r="B1101" s="16" t="s">
        <v>97</v>
      </c>
      <c r="C1101" s="16" t="s">
        <v>469</v>
      </c>
    </row>
    <row r="1102" spans="1:3" x14ac:dyDescent="0.2">
      <c r="A1102" s="32" t="s">
        <v>4207</v>
      </c>
      <c r="B1102" s="16" t="s">
        <v>675</v>
      </c>
      <c r="C1102" s="16" t="s">
        <v>691</v>
      </c>
    </row>
    <row r="1103" spans="1:3" x14ac:dyDescent="0.2">
      <c r="A1103" s="32" t="s">
        <v>4208</v>
      </c>
      <c r="B1103" s="16" t="s">
        <v>361</v>
      </c>
      <c r="C1103" s="16" t="s">
        <v>953</v>
      </c>
    </row>
    <row r="1104" spans="1:3" x14ac:dyDescent="0.2">
      <c r="A1104" s="32" t="s">
        <v>4209</v>
      </c>
      <c r="B1104" s="16" t="s">
        <v>2324</v>
      </c>
      <c r="C1104" s="16" t="s">
        <v>2426</v>
      </c>
    </row>
    <row r="1105" spans="1:3" x14ac:dyDescent="0.2">
      <c r="A1105" s="32" t="s">
        <v>4210</v>
      </c>
      <c r="B1105" s="16" t="s">
        <v>189</v>
      </c>
      <c r="C1105" s="16" t="s">
        <v>2427</v>
      </c>
    </row>
    <row r="1106" spans="1:3" x14ac:dyDescent="0.2">
      <c r="A1106" s="32" t="s">
        <v>4211</v>
      </c>
      <c r="B1106" s="16" t="s">
        <v>332</v>
      </c>
      <c r="C1106" s="16" t="s">
        <v>2428</v>
      </c>
    </row>
    <row r="1107" spans="1:3" x14ac:dyDescent="0.2">
      <c r="A1107" s="32" t="s">
        <v>4212</v>
      </c>
      <c r="B1107" s="16" t="s">
        <v>88</v>
      </c>
      <c r="C1107" s="16" t="s">
        <v>1204</v>
      </c>
    </row>
    <row r="1108" spans="1:3" x14ac:dyDescent="0.2">
      <c r="A1108" s="32" t="s">
        <v>4213</v>
      </c>
      <c r="B1108" s="16" t="s">
        <v>1830</v>
      </c>
      <c r="C1108" s="16" t="s">
        <v>892</v>
      </c>
    </row>
    <row r="1109" spans="1:3" x14ac:dyDescent="0.2">
      <c r="A1109" s="32" t="s">
        <v>4214</v>
      </c>
      <c r="B1109" s="16" t="s">
        <v>182</v>
      </c>
      <c r="C1109" s="16" t="s">
        <v>498</v>
      </c>
    </row>
    <row r="1110" spans="1:3" x14ac:dyDescent="0.2">
      <c r="A1110" s="32" t="s">
        <v>4215</v>
      </c>
      <c r="B1110" s="16" t="s">
        <v>215</v>
      </c>
      <c r="C1110" s="16" t="s">
        <v>498</v>
      </c>
    </row>
    <row r="1111" spans="1:3" x14ac:dyDescent="0.2">
      <c r="A1111" s="32" t="s">
        <v>4216</v>
      </c>
      <c r="B1111" s="16" t="s">
        <v>109</v>
      </c>
      <c r="C1111" s="16" t="s">
        <v>2429</v>
      </c>
    </row>
    <row r="1112" spans="1:3" x14ac:dyDescent="0.2">
      <c r="A1112" s="32" t="s">
        <v>4217</v>
      </c>
      <c r="B1112" s="16" t="s">
        <v>2430</v>
      </c>
      <c r="C1112" s="16" t="s">
        <v>733</v>
      </c>
    </row>
    <row r="1113" spans="1:3" x14ac:dyDescent="0.2">
      <c r="A1113" s="32" t="s">
        <v>4218</v>
      </c>
      <c r="B1113" s="16" t="s">
        <v>106</v>
      </c>
      <c r="C1113" s="16" t="s">
        <v>2121</v>
      </c>
    </row>
    <row r="1114" spans="1:3" x14ac:dyDescent="0.2">
      <c r="A1114" s="32" t="s">
        <v>4219</v>
      </c>
      <c r="B1114" s="16" t="s">
        <v>361</v>
      </c>
      <c r="C1114" s="16" t="s">
        <v>683</v>
      </c>
    </row>
    <row r="1115" spans="1:3" x14ac:dyDescent="0.2">
      <c r="A1115" s="32" t="s">
        <v>4220</v>
      </c>
      <c r="B1115" s="16" t="s">
        <v>2431</v>
      </c>
      <c r="C1115" s="16" t="s">
        <v>1422</v>
      </c>
    </row>
    <row r="1116" spans="1:3" x14ac:dyDescent="0.2">
      <c r="A1116" s="32" t="s">
        <v>4221</v>
      </c>
      <c r="B1116" s="16" t="s">
        <v>111</v>
      </c>
      <c r="C1116" s="16" t="s">
        <v>2308</v>
      </c>
    </row>
    <row r="1117" spans="1:3" x14ac:dyDescent="0.2">
      <c r="A1117" s="32" t="s">
        <v>4222</v>
      </c>
      <c r="B1117" s="16" t="s">
        <v>349</v>
      </c>
      <c r="C1117" s="16" t="s">
        <v>2309</v>
      </c>
    </row>
    <row r="1118" spans="1:3" x14ac:dyDescent="0.2">
      <c r="A1118" s="32" t="s">
        <v>4223</v>
      </c>
      <c r="B1118" s="16" t="s">
        <v>214</v>
      </c>
      <c r="C1118" s="16" t="s">
        <v>2432</v>
      </c>
    </row>
    <row r="1119" spans="1:3" x14ac:dyDescent="0.2">
      <c r="A1119" s="32" t="s">
        <v>4224</v>
      </c>
      <c r="B1119" s="16" t="s">
        <v>130</v>
      </c>
      <c r="C1119" s="16" t="s">
        <v>2433</v>
      </c>
    </row>
    <row r="1120" spans="1:3" x14ac:dyDescent="0.2">
      <c r="A1120" s="32" t="s">
        <v>4225</v>
      </c>
      <c r="B1120" s="16" t="s">
        <v>108</v>
      </c>
      <c r="C1120" s="16" t="s">
        <v>2043</v>
      </c>
    </row>
    <row r="1121" spans="1:3" x14ac:dyDescent="0.2">
      <c r="A1121" s="32" t="s">
        <v>4226</v>
      </c>
      <c r="B1121" s="16" t="s">
        <v>2435</v>
      </c>
      <c r="C1121" s="16" t="s">
        <v>2434</v>
      </c>
    </row>
    <row r="1122" spans="1:3" x14ac:dyDescent="0.2">
      <c r="A1122" s="32" t="s">
        <v>4227</v>
      </c>
      <c r="B1122" s="16" t="s">
        <v>2437</v>
      </c>
      <c r="C1122" s="16" t="s">
        <v>159</v>
      </c>
    </row>
    <row r="1123" spans="1:3" x14ac:dyDescent="0.2">
      <c r="A1123" s="32" t="s">
        <v>4228</v>
      </c>
      <c r="B1123" s="16" t="s">
        <v>1068</v>
      </c>
      <c r="C1123" s="16" t="s">
        <v>436</v>
      </c>
    </row>
    <row r="1124" spans="1:3" x14ac:dyDescent="0.2">
      <c r="A1124" s="32" t="s">
        <v>4229</v>
      </c>
      <c r="B1124" s="16" t="s">
        <v>297</v>
      </c>
      <c r="C1124" s="16" t="s">
        <v>2438</v>
      </c>
    </row>
    <row r="1125" spans="1:3" x14ac:dyDescent="0.2">
      <c r="A1125" s="32">
        <v>5</v>
      </c>
    </row>
    <row r="1126" spans="1:3" x14ac:dyDescent="0.2">
      <c r="A1126" s="32" t="s">
        <v>3221</v>
      </c>
      <c r="B1126" s="16" t="s">
        <v>4293</v>
      </c>
      <c r="C1126" s="16" t="s">
        <v>4298</v>
      </c>
    </row>
    <row r="1127" spans="1:3" x14ac:dyDescent="0.2">
      <c r="A1127" s="32" t="s">
        <v>4230</v>
      </c>
      <c r="B1127" s="16" t="s">
        <v>2439</v>
      </c>
      <c r="C1127" s="16" t="s">
        <v>689</v>
      </c>
    </row>
    <row r="1128" spans="1:3" x14ac:dyDescent="0.2">
      <c r="A1128" s="32" t="s">
        <v>4231</v>
      </c>
      <c r="B1128" s="16" t="s">
        <v>2441</v>
      </c>
      <c r="C1128" s="16" t="s">
        <v>2440</v>
      </c>
    </row>
    <row r="1129" spans="1:3" x14ac:dyDescent="0.2">
      <c r="A1129" s="32" t="s">
        <v>4232</v>
      </c>
      <c r="B1129" s="16" t="s">
        <v>128</v>
      </c>
      <c r="C1129" s="16" t="s">
        <v>162</v>
      </c>
    </row>
    <row r="1130" spans="1:3" x14ac:dyDescent="0.2">
      <c r="A1130" s="32" t="s">
        <v>4233</v>
      </c>
      <c r="B1130" s="16" t="s">
        <v>809</v>
      </c>
      <c r="C1130" s="16" t="s">
        <v>2316</v>
      </c>
    </row>
    <row r="1131" spans="1:3" x14ac:dyDescent="0.2">
      <c r="A1131" s="32" t="s">
        <v>4234</v>
      </c>
      <c r="B1131" s="16" t="s">
        <v>93</v>
      </c>
      <c r="C1131" s="16" t="s">
        <v>2442</v>
      </c>
    </row>
    <row r="1132" spans="1:3" x14ac:dyDescent="0.2">
      <c r="A1132" s="32" t="s">
        <v>4235</v>
      </c>
      <c r="B1132" s="16" t="s">
        <v>233</v>
      </c>
      <c r="C1132" s="16" t="s">
        <v>533</v>
      </c>
    </row>
    <row r="1133" spans="1:3" x14ac:dyDescent="0.2">
      <c r="A1133" s="32" t="s">
        <v>4236</v>
      </c>
      <c r="B1133" s="16" t="s">
        <v>2374</v>
      </c>
      <c r="C1133" s="16" t="s">
        <v>533</v>
      </c>
    </row>
    <row r="1134" spans="1:3" x14ac:dyDescent="0.2">
      <c r="A1134" s="32" t="s">
        <v>4237</v>
      </c>
      <c r="B1134" s="16" t="s">
        <v>218</v>
      </c>
      <c r="C1134" s="16" t="s">
        <v>533</v>
      </c>
    </row>
    <row r="1135" spans="1:3" x14ac:dyDescent="0.2">
      <c r="A1135" s="32" t="s">
        <v>4238</v>
      </c>
      <c r="B1135" s="16" t="s">
        <v>1367</v>
      </c>
      <c r="C1135" s="16" t="s">
        <v>2443</v>
      </c>
    </row>
    <row r="1136" spans="1:3" x14ac:dyDescent="0.2">
      <c r="A1136" s="32" t="s">
        <v>4239</v>
      </c>
      <c r="B1136" s="16" t="s">
        <v>4373</v>
      </c>
      <c r="C1136" s="16" t="s">
        <v>1254</v>
      </c>
    </row>
    <row r="1137" spans="1:3" x14ac:dyDescent="0.2">
      <c r="A1137" s="32" t="s">
        <v>4240</v>
      </c>
      <c r="B1137" s="16" t="s">
        <v>260</v>
      </c>
      <c r="C1137" s="16" t="s">
        <v>1296</v>
      </c>
    </row>
    <row r="1138" spans="1:3" x14ac:dyDescent="0.2">
      <c r="A1138" s="32" t="s">
        <v>4241</v>
      </c>
      <c r="B1138" s="16" t="s">
        <v>2447</v>
      </c>
      <c r="C1138" s="16" t="s">
        <v>2446</v>
      </c>
    </row>
    <row r="1139" spans="1:3" x14ac:dyDescent="0.2">
      <c r="A1139" s="32" t="s">
        <v>4242</v>
      </c>
      <c r="B1139" s="16" t="s">
        <v>396</v>
      </c>
      <c r="C1139" s="16" t="s">
        <v>2448</v>
      </c>
    </row>
    <row r="1140" spans="1:3" x14ac:dyDescent="0.2">
      <c r="A1140" s="32" t="s">
        <v>4243</v>
      </c>
      <c r="B1140" s="16" t="s">
        <v>263</v>
      </c>
      <c r="C1140" s="16" t="s">
        <v>96</v>
      </c>
    </row>
    <row r="1141" spans="1:3" x14ac:dyDescent="0.2">
      <c r="A1141" s="32" t="s">
        <v>4244</v>
      </c>
      <c r="B1141" s="16" t="s">
        <v>857</v>
      </c>
      <c r="C1141" s="16" t="s">
        <v>1992</v>
      </c>
    </row>
    <row r="1142" spans="1:3" x14ac:dyDescent="0.2">
      <c r="A1142" s="32" t="s">
        <v>4245</v>
      </c>
      <c r="B1142" s="16" t="s">
        <v>171</v>
      </c>
      <c r="C1142" s="16" t="s">
        <v>497</v>
      </c>
    </row>
    <row r="1143" spans="1:3" x14ac:dyDescent="0.2">
      <c r="A1143" s="32" t="s">
        <v>4246</v>
      </c>
      <c r="B1143" s="16" t="s">
        <v>154</v>
      </c>
      <c r="C1143" s="16" t="s">
        <v>497</v>
      </c>
    </row>
    <row r="1144" spans="1:3" x14ac:dyDescent="0.2">
      <c r="A1144" s="32" t="s">
        <v>4247</v>
      </c>
      <c r="B1144" s="16" t="s">
        <v>131</v>
      </c>
      <c r="C1144" s="16" t="s">
        <v>439</v>
      </c>
    </row>
    <row r="1145" spans="1:3" x14ac:dyDescent="0.2">
      <c r="A1145" s="32" t="s">
        <v>4248</v>
      </c>
      <c r="B1145" s="16" t="s">
        <v>130</v>
      </c>
      <c r="C1145" s="16" t="s">
        <v>2285</v>
      </c>
    </row>
    <row r="1146" spans="1:3" x14ac:dyDescent="0.2">
      <c r="A1146" s="32" t="s">
        <v>4249</v>
      </c>
      <c r="B1146" s="16" t="s">
        <v>116</v>
      </c>
      <c r="C1146" s="16" t="s">
        <v>428</v>
      </c>
    </row>
    <row r="1147" spans="1:3" x14ac:dyDescent="0.2">
      <c r="A1147" s="32" t="s">
        <v>4250</v>
      </c>
      <c r="B1147" s="16" t="s">
        <v>2450</v>
      </c>
      <c r="C1147" s="16" t="s">
        <v>428</v>
      </c>
    </row>
    <row r="1148" spans="1:3" x14ac:dyDescent="0.2">
      <c r="A1148" s="32" t="s">
        <v>4251</v>
      </c>
      <c r="B1148" s="16" t="s">
        <v>2451</v>
      </c>
      <c r="C1148" s="16" t="s">
        <v>428</v>
      </c>
    </row>
    <row r="1149" spans="1:3" x14ac:dyDescent="0.2">
      <c r="A1149" s="32" t="s">
        <v>4252</v>
      </c>
      <c r="B1149" s="16" t="s">
        <v>248</v>
      </c>
      <c r="C1149" s="16" t="s">
        <v>536</v>
      </c>
    </row>
    <row r="1150" spans="1:3" x14ac:dyDescent="0.2">
      <c r="A1150" s="32" t="s">
        <v>4253</v>
      </c>
      <c r="B1150" s="16" t="s">
        <v>225</v>
      </c>
      <c r="C1150" s="16" t="s">
        <v>428</v>
      </c>
    </row>
    <row r="1151" spans="1:3" x14ac:dyDescent="0.2">
      <c r="A1151" s="32" t="s">
        <v>4254</v>
      </c>
      <c r="B1151" s="16" t="s">
        <v>333</v>
      </c>
      <c r="C1151" s="16" t="s">
        <v>536</v>
      </c>
    </row>
    <row r="1152" spans="1:3" x14ac:dyDescent="0.2">
      <c r="A1152" s="32">
        <v>6</v>
      </c>
    </row>
    <row r="1153" spans="1:3" x14ac:dyDescent="0.2">
      <c r="A1153" s="32" t="s">
        <v>3221</v>
      </c>
      <c r="B1153" s="16" t="s">
        <v>4293</v>
      </c>
      <c r="C1153" s="16" t="s">
        <v>4298</v>
      </c>
    </row>
    <row r="1154" spans="1:3" x14ac:dyDescent="0.2">
      <c r="A1154" s="32" t="s">
        <v>4255</v>
      </c>
      <c r="B1154" s="16" t="s">
        <v>142</v>
      </c>
      <c r="C1154" s="16" t="s">
        <v>428</v>
      </c>
    </row>
    <row r="1155" spans="1:3" x14ac:dyDescent="0.2">
      <c r="A1155" s="32" t="s">
        <v>4256</v>
      </c>
      <c r="B1155" s="16" t="s">
        <v>2453</v>
      </c>
      <c r="C1155" s="16" t="s">
        <v>538</v>
      </c>
    </row>
    <row r="1156" spans="1:3" x14ac:dyDescent="0.2">
      <c r="A1156" s="32" t="s">
        <v>4257</v>
      </c>
      <c r="B1156" s="16" t="s">
        <v>2454</v>
      </c>
      <c r="C1156" s="16" t="s">
        <v>1875</v>
      </c>
    </row>
    <row r="1157" spans="1:3" x14ac:dyDescent="0.2">
      <c r="A1157" s="32" t="s">
        <v>4258</v>
      </c>
      <c r="B1157" s="16" t="s">
        <v>114</v>
      </c>
      <c r="C1157" s="16" t="s">
        <v>2455</v>
      </c>
    </row>
    <row r="1158" spans="1:3" x14ac:dyDescent="0.2">
      <c r="A1158" s="32" t="s">
        <v>4259</v>
      </c>
      <c r="B1158" s="16" t="s">
        <v>2457</v>
      </c>
      <c r="C1158" s="16" t="s">
        <v>112</v>
      </c>
    </row>
    <row r="1159" spans="1:3" x14ac:dyDescent="0.2">
      <c r="A1159" s="32" t="s">
        <v>4260</v>
      </c>
      <c r="B1159" s="16" t="s">
        <v>108</v>
      </c>
      <c r="C1159" s="16" t="s">
        <v>2458</v>
      </c>
    </row>
    <row r="1160" spans="1:3" x14ac:dyDescent="0.2">
      <c r="A1160" s="32" t="s">
        <v>4261</v>
      </c>
      <c r="B1160" s="16" t="s">
        <v>849</v>
      </c>
      <c r="C1160" s="16" t="s">
        <v>2459</v>
      </c>
    </row>
    <row r="1161" spans="1:3" x14ac:dyDescent="0.2">
      <c r="A1161" s="32" t="s">
        <v>4262</v>
      </c>
      <c r="B1161" s="16" t="s">
        <v>411</v>
      </c>
      <c r="C1161" s="16" t="s">
        <v>4306</v>
      </c>
    </row>
    <row r="1162" spans="1:3" x14ac:dyDescent="0.2">
      <c r="A1162" s="32" t="s">
        <v>4263</v>
      </c>
      <c r="B1162" s="16" t="s">
        <v>284</v>
      </c>
      <c r="C1162" s="16" t="s">
        <v>2461</v>
      </c>
    </row>
    <row r="1163" spans="1:3" x14ac:dyDescent="0.2">
      <c r="A1163" s="32" t="s">
        <v>4264</v>
      </c>
      <c r="B1163" s="16" t="s">
        <v>88</v>
      </c>
      <c r="C1163" s="16" t="s">
        <v>2462</v>
      </c>
    </row>
    <row r="1164" spans="1:3" x14ac:dyDescent="0.2">
      <c r="A1164" s="32" t="s">
        <v>4265</v>
      </c>
      <c r="B1164" s="16" t="s">
        <v>249</v>
      </c>
      <c r="C1164" s="16" t="s">
        <v>2463</v>
      </c>
    </row>
    <row r="1165" spans="1:3" x14ac:dyDescent="0.2">
      <c r="A1165" s="32" t="s">
        <v>4038</v>
      </c>
      <c r="B1165" s="16" t="s">
        <v>213</v>
      </c>
      <c r="C1165" s="16" t="s">
        <v>2464</v>
      </c>
    </row>
    <row r="1166" spans="1:3" x14ac:dyDescent="0.2">
      <c r="A1166" s="32" t="s">
        <v>4039</v>
      </c>
      <c r="B1166" s="16" t="s">
        <v>127</v>
      </c>
      <c r="C1166" s="16" t="s">
        <v>2463</v>
      </c>
    </row>
    <row r="1167" spans="1:3" x14ac:dyDescent="0.2">
      <c r="A1167" s="32" t="s">
        <v>4040</v>
      </c>
      <c r="B1167" s="16" t="s">
        <v>121</v>
      </c>
      <c r="C1167" s="16" t="s">
        <v>2465</v>
      </c>
    </row>
    <row r="1168" spans="1:3" x14ac:dyDescent="0.2">
      <c r="A1168" s="32" t="s">
        <v>4041</v>
      </c>
      <c r="B1168" s="16" t="s">
        <v>208</v>
      </c>
      <c r="C1168" s="16" t="s">
        <v>2465</v>
      </c>
    </row>
    <row r="1169" spans="1:3" x14ac:dyDescent="0.2">
      <c r="A1169" s="32" t="s">
        <v>4042</v>
      </c>
      <c r="B1169" s="16" t="s">
        <v>2467</v>
      </c>
      <c r="C1169" s="16" t="s">
        <v>2466</v>
      </c>
    </row>
    <row r="1170" spans="1:3" x14ac:dyDescent="0.2">
      <c r="A1170" s="32" t="s">
        <v>4043</v>
      </c>
      <c r="B1170" s="16" t="s">
        <v>156</v>
      </c>
      <c r="C1170" s="16" t="s">
        <v>2466</v>
      </c>
    </row>
    <row r="1171" spans="1:3" x14ac:dyDescent="0.2">
      <c r="A1171" s="32" t="s">
        <v>4044</v>
      </c>
      <c r="B1171" s="16" t="s">
        <v>243</v>
      </c>
      <c r="C1171" s="16" t="s">
        <v>2468</v>
      </c>
    </row>
    <row r="1172" spans="1:3" x14ac:dyDescent="0.2">
      <c r="A1172" s="32" t="s">
        <v>4045</v>
      </c>
      <c r="B1172" s="16" t="s">
        <v>286</v>
      </c>
      <c r="C1172" s="16" t="s">
        <v>2469</v>
      </c>
    </row>
    <row r="1173" spans="1:3" x14ac:dyDescent="0.2">
      <c r="A1173" s="32" t="s">
        <v>4046</v>
      </c>
      <c r="B1173" s="16" t="s">
        <v>331</v>
      </c>
      <c r="C1173" s="16" t="s">
        <v>1194</v>
      </c>
    </row>
    <row r="1174" spans="1:3" x14ac:dyDescent="0.2">
      <c r="A1174" s="32" t="s">
        <v>4047</v>
      </c>
      <c r="B1174" s="16" t="s">
        <v>270</v>
      </c>
      <c r="C1174" s="16" t="s">
        <v>2470</v>
      </c>
    </row>
    <row r="1175" spans="1:3" x14ac:dyDescent="0.2">
      <c r="A1175" s="32" t="s">
        <v>4048</v>
      </c>
      <c r="B1175" s="16" t="s">
        <v>2472</v>
      </c>
      <c r="C1175" s="16" t="s">
        <v>2471</v>
      </c>
    </row>
    <row r="1176" spans="1:3" x14ac:dyDescent="0.2">
      <c r="A1176" s="32" t="s">
        <v>4049</v>
      </c>
      <c r="B1176" s="16" t="s">
        <v>87</v>
      </c>
      <c r="C1176" s="16" t="s">
        <v>494</v>
      </c>
    </row>
    <row r="1177" spans="1:3" x14ac:dyDescent="0.2">
      <c r="A1177" s="32">
        <v>7</v>
      </c>
    </row>
    <row r="1178" spans="1:3" x14ac:dyDescent="0.2">
      <c r="A1178" s="32" t="s">
        <v>3221</v>
      </c>
      <c r="B1178" s="16" t="s">
        <v>4293</v>
      </c>
      <c r="C1178" s="16" t="s">
        <v>4298</v>
      </c>
    </row>
    <row r="1179" spans="1:3" x14ac:dyDescent="0.2">
      <c r="A1179" s="32" t="s">
        <v>4050</v>
      </c>
      <c r="B1179" s="16" t="s">
        <v>295</v>
      </c>
      <c r="C1179" s="16" t="s">
        <v>485</v>
      </c>
    </row>
    <row r="1180" spans="1:3" x14ac:dyDescent="0.2">
      <c r="A1180" s="32" t="s">
        <v>4051</v>
      </c>
      <c r="B1180" s="16" t="s">
        <v>258</v>
      </c>
      <c r="C1180" s="16" t="s">
        <v>485</v>
      </c>
    </row>
    <row r="1181" spans="1:3" x14ac:dyDescent="0.2">
      <c r="A1181" s="32" t="s">
        <v>4052</v>
      </c>
      <c r="B1181" s="16" t="s">
        <v>107</v>
      </c>
      <c r="C1181" s="16" t="s">
        <v>740</v>
      </c>
    </row>
    <row r="1182" spans="1:3" x14ac:dyDescent="0.2">
      <c r="A1182" s="32" t="s">
        <v>4053</v>
      </c>
      <c r="B1182" s="16" t="s">
        <v>242</v>
      </c>
      <c r="C1182" s="16" t="s">
        <v>2062</v>
      </c>
    </row>
    <row r="1183" spans="1:3" x14ac:dyDescent="0.2">
      <c r="A1183" s="32" t="s">
        <v>4054</v>
      </c>
      <c r="B1183" s="16" t="s">
        <v>105</v>
      </c>
      <c r="C1183" s="16" t="s">
        <v>2473</v>
      </c>
    </row>
    <row r="1184" spans="1:3" x14ac:dyDescent="0.2">
      <c r="A1184" s="32" t="s">
        <v>4055</v>
      </c>
      <c r="B1184" s="16" t="s">
        <v>2380</v>
      </c>
      <c r="C1184" s="16" t="s">
        <v>2473</v>
      </c>
    </row>
    <row r="1185" spans="1:3" x14ac:dyDescent="0.2">
      <c r="A1185" s="32" t="s">
        <v>4056</v>
      </c>
      <c r="B1185" s="16" t="s">
        <v>108</v>
      </c>
      <c r="C1185" s="16" t="s">
        <v>1390</v>
      </c>
    </row>
    <row r="1186" spans="1:3" x14ac:dyDescent="0.2">
      <c r="A1186" s="32" t="s">
        <v>4057</v>
      </c>
      <c r="B1186" s="16" t="s">
        <v>416</v>
      </c>
      <c r="C1186" s="16" t="s">
        <v>2474</v>
      </c>
    </row>
    <row r="1187" spans="1:3" x14ac:dyDescent="0.2">
      <c r="A1187" s="32" t="s">
        <v>4058</v>
      </c>
      <c r="B1187" s="16" t="s">
        <v>234</v>
      </c>
      <c r="C1187" s="16" t="s">
        <v>2298</v>
      </c>
    </row>
    <row r="1188" spans="1:3" x14ac:dyDescent="0.2">
      <c r="A1188" s="32" t="s">
        <v>4059</v>
      </c>
      <c r="B1188" s="16" t="s">
        <v>113</v>
      </c>
      <c r="C1188" s="16" t="s">
        <v>722</v>
      </c>
    </row>
    <row r="1189" spans="1:3" x14ac:dyDescent="0.2">
      <c r="A1189" s="32" t="s">
        <v>4060</v>
      </c>
      <c r="B1189" s="16" t="s">
        <v>374</v>
      </c>
      <c r="C1189" s="16" t="s">
        <v>1373</v>
      </c>
    </row>
    <row r="1190" spans="1:3" x14ac:dyDescent="0.2">
      <c r="A1190" s="32" t="s">
        <v>4061</v>
      </c>
      <c r="B1190" s="16" t="s">
        <v>2475</v>
      </c>
      <c r="C1190" s="16" t="s">
        <v>672</v>
      </c>
    </row>
    <row r="1191" spans="1:3" x14ac:dyDescent="0.2">
      <c r="A1191" s="32" t="s">
        <v>4062</v>
      </c>
      <c r="B1191" s="16" t="s">
        <v>4374</v>
      </c>
      <c r="C1191" s="16" t="s">
        <v>312</v>
      </c>
    </row>
    <row r="1192" spans="1:3" x14ac:dyDescent="0.2">
      <c r="A1192" s="32" t="s">
        <v>4063</v>
      </c>
      <c r="B1192" s="16" t="s">
        <v>270</v>
      </c>
      <c r="C1192" s="16" t="s">
        <v>618</v>
      </c>
    </row>
    <row r="1193" spans="1:3" x14ac:dyDescent="0.2">
      <c r="A1193" s="32" t="s">
        <v>4064</v>
      </c>
      <c r="B1193" s="16" t="s">
        <v>88</v>
      </c>
      <c r="C1193" s="16" t="s">
        <v>2476</v>
      </c>
    </row>
    <row r="1194" spans="1:3" x14ac:dyDescent="0.2">
      <c r="A1194" s="32" t="s">
        <v>4065</v>
      </c>
      <c r="B1194" s="16" t="s">
        <v>388</v>
      </c>
      <c r="C1194" s="16" t="s">
        <v>4325</v>
      </c>
    </row>
    <row r="1195" spans="1:3" x14ac:dyDescent="0.2">
      <c r="A1195" s="32" t="s">
        <v>4066</v>
      </c>
      <c r="B1195" s="16" t="s">
        <v>144</v>
      </c>
      <c r="C1195" s="16" t="s">
        <v>2321</v>
      </c>
    </row>
    <row r="1196" spans="1:3" x14ac:dyDescent="0.2">
      <c r="A1196" s="32" t="s">
        <v>4067</v>
      </c>
      <c r="B1196" s="16" t="s">
        <v>131</v>
      </c>
      <c r="C1196" s="16" t="s">
        <v>2477</v>
      </c>
    </row>
    <row r="1197" spans="1:3" x14ac:dyDescent="0.2">
      <c r="A1197" s="32" t="s">
        <v>4068</v>
      </c>
      <c r="B1197" s="16" t="s">
        <v>2323</v>
      </c>
      <c r="C1197" s="16" t="s">
        <v>2322</v>
      </c>
    </row>
    <row r="1198" spans="1:3" x14ac:dyDescent="0.2">
      <c r="A1198" s="32" t="s">
        <v>4069</v>
      </c>
      <c r="B1198" s="16" t="s">
        <v>94</v>
      </c>
      <c r="C1198" s="16" t="s">
        <v>2478</v>
      </c>
    </row>
    <row r="1199" spans="1:3" x14ac:dyDescent="0.2">
      <c r="A1199" s="32" t="s">
        <v>4070</v>
      </c>
      <c r="B1199" s="16" t="s">
        <v>1267</v>
      </c>
      <c r="C1199" s="16" t="s">
        <v>476</v>
      </c>
    </row>
    <row r="1200" spans="1:3" x14ac:dyDescent="0.2">
      <c r="A1200" s="32" t="s">
        <v>4071</v>
      </c>
      <c r="B1200" s="16" t="s">
        <v>2324</v>
      </c>
      <c r="C1200" s="16" t="s">
        <v>476</v>
      </c>
    </row>
    <row r="1201" spans="1:3" x14ac:dyDescent="0.2">
      <c r="A1201" s="32" t="s">
        <v>4072</v>
      </c>
      <c r="B1201" s="16" t="s">
        <v>839</v>
      </c>
      <c r="C1201" s="16" t="s">
        <v>476</v>
      </c>
    </row>
    <row r="1202" spans="1:3" x14ac:dyDescent="0.2">
      <c r="A1202" s="32" t="s">
        <v>4073</v>
      </c>
      <c r="B1202" s="16" t="s">
        <v>2479</v>
      </c>
      <c r="C1202" s="16" t="s">
        <v>476</v>
      </c>
    </row>
    <row r="1203" spans="1:3" x14ac:dyDescent="0.2">
      <c r="A1203" s="32" t="s">
        <v>4074</v>
      </c>
      <c r="B1203" s="16" t="s">
        <v>2480</v>
      </c>
      <c r="C1203" s="16" t="s">
        <v>476</v>
      </c>
    </row>
    <row r="1204" spans="1:3" x14ac:dyDescent="0.2">
      <c r="A1204" s="32">
        <v>8</v>
      </c>
    </row>
    <row r="1205" spans="1:3" x14ac:dyDescent="0.2">
      <c r="A1205" s="32" t="s">
        <v>3221</v>
      </c>
      <c r="B1205" s="16" t="s">
        <v>4293</v>
      </c>
      <c r="C1205" s="16" t="s">
        <v>4298</v>
      </c>
    </row>
    <row r="1206" spans="1:3" x14ac:dyDescent="0.2">
      <c r="A1206" s="32" t="s">
        <v>4075</v>
      </c>
      <c r="B1206" s="16" t="s">
        <v>352</v>
      </c>
      <c r="C1206" s="16" t="s">
        <v>816</v>
      </c>
    </row>
    <row r="1207" spans="1:3" x14ac:dyDescent="0.2">
      <c r="A1207" s="32" t="s">
        <v>4076</v>
      </c>
      <c r="B1207" s="16" t="s">
        <v>168</v>
      </c>
      <c r="C1207" s="16" t="s">
        <v>2481</v>
      </c>
    </row>
    <row r="1208" spans="1:3" x14ac:dyDescent="0.2">
      <c r="A1208" s="32" t="s">
        <v>4077</v>
      </c>
      <c r="B1208" s="16" t="s">
        <v>2482</v>
      </c>
      <c r="C1208" s="16" t="s">
        <v>454</v>
      </c>
    </row>
    <row r="1209" spans="1:3" x14ac:dyDescent="0.2">
      <c r="A1209" s="32" t="s">
        <v>4078</v>
      </c>
      <c r="B1209" s="16" t="s">
        <v>341</v>
      </c>
      <c r="C1209" s="16" t="s">
        <v>454</v>
      </c>
    </row>
    <row r="1210" spans="1:3" x14ac:dyDescent="0.2">
      <c r="A1210" s="32" t="s">
        <v>4079</v>
      </c>
      <c r="B1210" s="16" t="s">
        <v>2329</v>
      </c>
      <c r="C1210" s="16" t="s">
        <v>454</v>
      </c>
    </row>
    <row r="1211" spans="1:3" x14ac:dyDescent="0.2">
      <c r="A1211" s="32" t="s">
        <v>4080</v>
      </c>
      <c r="B1211" s="16" t="s">
        <v>1398</v>
      </c>
      <c r="C1211" s="16" t="s">
        <v>454</v>
      </c>
    </row>
    <row r="1212" spans="1:3" x14ac:dyDescent="0.2">
      <c r="A1212" s="32" t="s">
        <v>4081</v>
      </c>
      <c r="B1212" s="16" t="s">
        <v>93</v>
      </c>
      <c r="C1212" s="16" t="s">
        <v>454</v>
      </c>
    </row>
    <row r="1213" spans="1:3" x14ac:dyDescent="0.2">
      <c r="A1213" s="32" t="s">
        <v>4082</v>
      </c>
      <c r="B1213" s="16" t="s">
        <v>118</v>
      </c>
      <c r="C1213" s="16" t="s">
        <v>454</v>
      </c>
    </row>
    <row r="1214" spans="1:3" x14ac:dyDescent="0.2">
      <c r="A1214" s="32" t="s">
        <v>4083</v>
      </c>
      <c r="B1214" s="16" t="s">
        <v>310</v>
      </c>
      <c r="C1214" s="16" t="s">
        <v>454</v>
      </c>
    </row>
    <row r="1215" spans="1:3" x14ac:dyDescent="0.2">
      <c r="A1215" s="32" t="s">
        <v>4084</v>
      </c>
      <c r="B1215" s="16" t="s">
        <v>316</v>
      </c>
      <c r="C1215" s="16" t="s">
        <v>1044</v>
      </c>
    </row>
    <row r="1216" spans="1:3" x14ac:dyDescent="0.2">
      <c r="A1216" s="32" t="s">
        <v>4085</v>
      </c>
      <c r="B1216" s="16" t="s">
        <v>131</v>
      </c>
      <c r="C1216" s="16" t="s">
        <v>2066</v>
      </c>
    </row>
    <row r="1217" spans="1:3" x14ac:dyDescent="0.2">
      <c r="A1217" s="32" t="s">
        <v>4086</v>
      </c>
      <c r="B1217" s="16" t="s">
        <v>168</v>
      </c>
      <c r="C1217" s="16" t="s">
        <v>2336</v>
      </c>
    </row>
    <row r="1218" spans="1:3" x14ac:dyDescent="0.2">
      <c r="A1218" s="32" t="s">
        <v>4087</v>
      </c>
      <c r="B1218" s="16" t="s">
        <v>2484</v>
      </c>
      <c r="C1218" s="16" t="s">
        <v>2483</v>
      </c>
    </row>
    <row r="1219" spans="1:3" x14ac:dyDescent="0.2">
      <c r="A1219" s="32" t="s">
        <v>4088</v>
      </c>
      <c r="B1219" s="16" t="s">
        <v>197</v>
      </c>
      <c r="C1219" s="16" t="s">
        <v>511</v>
      </c>
    </row>
    <row r="1220" spans="1:3" x14ac:dyDescent="0.2">
      <c r="A1220" s="32" t="s">
        <v>4089</v>
      </c>
      <c r="B1220" s="16" t="s">
        <v>215</v>
      </c>
      <c r="C1220" s="16" t="s">
        <v>2283</v>
      </c>
    </row>
    <row r="1221" spans="1:3" x14ac:dyDescent="0.2">
      <c r="A1221" s="32" t="s">
        <v>4090</v>
      </c>
      <c r="B1221" s="16" t="s">
        <v>2485</v>
      </c>
      <c r="C1221" s="16" t="s">
        <v>559</v>
      </c>
    </row>
    <row r="1222" spans="1:3" x14ac:dyDescent="0.2">
      <c r="A1222" s="32" t="s">
        <v>4091</v>
      </c>
      <c r="B1222" s="16" t="s">
        <v>272</v>
      </c>
      <c r="C1222" s="16" t="s">
        <v>203</v>
      </c>
    </row>
    <row r="1223" spans="1:3" x14ac:dyDescent="0.2">
      <c r="A1223" s="32" t="s">
        <v>4092</v>
      </c>
      <c r="B1223" s="16" t="s">
        <v>395</v>
      </c>
      <c r="C1223" s="16" t="s">
        <v>1995</v>
      </c>
    </row>
    <row r="1224" spans="1:3" x14ac:dyDescent="0.2">
      <c r="A1224" s="32" t="s">
        <v>4093</v>
      </c>
      <c r="B1224" s="16" t="s">
        <v>2487</v>
      </c>
      <c r="C1224" s="16" t="s">
        <v>2486</v>
      </c>
    </row>
    <row r="1225" spans="1:3" x14ac:dyDescent="0.2">
      <c r="A1225" s="32" t="s">
        <v>4094</v>
      </c>
      <c r="B1225" s="16" t="s">
        <v>326</v>
      </c>
      <c r="C1225" s="16" t="s">
        <v>2486</v>
      </c>
    </row>
    <row r="1226" spans="1:3" x14ac:dyDescent="0.2">
      <c r="A1226" s="32" t="s">
        <v>4095</v>
      </c>
      <c r="B1226" s="16" t="s">
        <v>1367</v>
      </c>
      <c r="C1226" s="16" t="s">
        <v>2488</v>
      </c>
    </row>
    <row r="1227" spans="1:3" x14ac:dyDescent="0.2">
      <c r="A1227" s="32" t="s">
        <v>4096</v>
      </c>
      <c r="B1227" s="16" t="s">
        <v>102</v>
      </c>
      <c r="C1227" s="16" t="s">
        <v>96</v>
      </c>
    </row>
    <row r="1228" spans="1:3" x14ac:dyDescent="0.2">
      <c r="A1228" s="32" t="s">
        <v>4097</v>
      </c>
      <c r="B1228" s="16" t="s">
        <v>271</v>
      </c>
      <c r="C1228" s="16" t="s">
        <v>2491</v>
      </c>
    </row>
    <row r="1229" spans="1:3" x14ac:dyDescent="0.2">
      <c r="A1229" s="32" t="s">
        <v>4098</v>
      </c>
      <c r="B1229" s="16" t="s">
        <v>110</v>
      </c>
      <c r="C1229" s="16" t="s">
        <v>2492</v>
      </c>
    </row>
    <row r="1230" spans="1:3" x14ac:dyDescent="0.2">
      <c r="A1230" s="32" t="s">
        <v>4099</v>
      </c>
      <c r="B1230" s="16" t="s">
        <v>261</v>
      </c>
      <c r="C1230" s="16" t="s">
        <v>931</v>
      </c>
    </row>
    <row r="1231" spans="1:3" x14ac:dyDescent="0.2">
      <c r="A1231" s="32">
        <v>9</v>
      </c>
    </row>
    <row r="1232" spans="1:3" x14ac:dyDescent="0.2">
      <c r="A1232" s="32" t="s">
        <v>3221</v>
      </c>
      <c r="B1232" s="16" t="s">
        <v>4293</v>
      </c>
      <c r="C1232" s="16" t="s">
        <v>4298</v>
      </c>
    </row>
    <row r="1233" spans="1:3" x14ac:dyDescent="0.2">
      <c r="A1233" s="32" t="s">
        <v>4100</v>
      </c>
      <c r="B1233" s="16" t="s">
        <v>1224</v>
      </c>
      <c r="C1233" s="16" t="s">
        <v>757</v>
      </c>
    </row>
    <row r="1234" spans="1:3" x14ac:dyDescent="0.2">
      <c r="A1234" s="32" t="s">
        <v>4101</v>
      </c>
      <c r="B1234" s="16" t="s">
        <v>331</v>
      </c>
      <c r="C1234" s="16" t="s">
        <v>1142</v>
      </c>
    </row>
    <row r="1235" spans="1:3" x14ac:dyDescent="0.2">
      <c r="A1235" s="32" t="s">
        <v>4102</v>
      </c>
      <c r="B1235" s="16" t="s">
        <v>154</v>
      </c>
      <c r="C1235" s="16" t="s">
        <v>1142</v>
      </c>
    </row>
    <row r="1236" spans="1:3" x14ac:dyDescent="0.2">
      <c r="A1236" s="32" t="s">
        <v>4103</v>
      </c>
      <c r="B1236" s="16" t="s">
        <v>98</v>
      </c>
      <c r="C1236" s="16" t="s">
        <v>2493</v>
      </c>
    </row>
    <row r="1237" spans="1:3" x14ac:dyDescent="0.2">
      <c r="A1237" s="32" t="s">
        <v>4104</v>
      </c>
      <c r="B1237" s="16" t="s">
        <v>204</v>
      </c>
      <c r="C1237" s="16" t="s">
        <v>557</v>
      </c>
    </row>
    <row r="1238" spans="1:3" x14ac:dyDescent="0.2">
      <c r="A1238" s="32" t="s">
        <v>4105</v>
      </c>
      <c r="B1238" s="16" t="s">
        <v>322</v>
      </c>
      <c r="C1238" s="16" t="s">
        <v>520</v>
      </c>
    </row>
    <row r="1239" spans="1:3" x14ac:dyDescent="0.2">
      <c r="A1239" s="32" t="s">
        <v>4106</v>
      </c>
      <c r="B1239" s="16" t="s">
        <v>95</v>
      </c>
      <c r="C1239" s="16" t="s">
        <v>637</v>
      </c>
    </row>
    <row r="1240" spans="1:3" x14ac:dyDescent="0.2">
      <c r="A1240" s="32" t="s">
        <v>4107</v>
      </c>
      <c r="B1240" s="16" t="s">
        <v>179</v>
      </c>
      <c r="C1240" s="16" t="s">
        <v>637</v>
      </c>
    </row>
    <row r="1241" spans="1:3" x14ac:dyDescent="0.2">
      <c r="A1241" s="32" t="s">
        <v>4108</v>
      </c>
      <c r="B1241" s="16" t="s">
        <v>2494</v>
      </c>
      <c r="C1241" s="16" t="s">
        <v>1385</v>
      </c>
    </row>
    <row r="1242" spans="1:3" x14ac:dyDescent="0.2">
      <c r="A1242" s="32" t="s">
        <v>4109</v>
      </c>
      <c r="B1242" s="16" t="s">
        <v>966</v>
      </c>
      <c r="C1242" s="16" t="s">
        <v>2495</v>
      </c>
    </row>
    <row r="1243" spans="1:3" x14ac:dyDescent="0.2">
      <c r="A1243" s="32" t="s">
        <v>4110</v>
      </c>
      <c r="B1243" s="16" t="s">
        <v>2496</v>
      </c>
      <c r="C1243" s="16" t="s">
        <v>569</v>
      </c>
    </row>
    <row r="1244" spans="1:3" x14ac:dyDescent="0.2">
      <c r="A1244" s="32" t="s">
        <v>4111</v>
      </c>
      <c r="B1244" s="16" t="s">
        <v>2498</v>
      </c>
      <c r="C1244" s="16" t="s">
        <v>2497</v>
      </c>
    </row>
    <row r="1245" spans="1:3" x14ac:dyDescent="0.2">
      <c r="A1245" s="32" t="s">
        <v>4112</v>
      </c>
      <c r="B1245" s="16" t="s">
        <v>966</v>
      </c>
      <c r="C1245" s="16" t="s">
        <v>2345</v>
      </c>
    </row>
    <row r="1246" spans="1:3" x14ac:dyDescent="0.2">
      <c r="A1246" s="32" t="s">
        <v>4113</v>
      </c>
      <c r="B1246" s="16" t="s">
        <v>376</v>
      </c>
      <c r="C1246" s="16" t="s">
        <v>2499</v>
      </c>
    </row>
    <row r="1247" spans="1:3" x14ac:dyDescent="0.2">
      <c r="A1247" s="32" t="s">
        <v>4114</v>
      </c>
      <c r="B1247" s="16" t="s">
        <v>187</v>
      </c>
      <c r="C1247" s="16" t="s">
        <v>2500</v>
      </c>
    </row>
    <row r="1248" spans="1:3" x14ac:dyDescent="0.2">
      <c r="A1248" s="32" t="s">
        <v>4115</v>
      </c>
      <c r="B1248" s="16" t="s">
        <v>2502</v>
      </c>
      <c r="C1248" s="16" t="s">
        <v>2501</v>
      </c>
    </row>
    <row r="1249" spans="1:3" x14ac:dyDescent="0.2">
      <c r="A1249" s="32" t="s">
        <v>4116</v>
      </c>
      <c r="B1249" s="16" t="s">
        <v>215</v>
      </c>
      <c r="C1249" s="16" t="s">
        <v>2503</v>
      </c>
    </row>
    <row r="1250" spans="1:3" x14ac:dyDescent="0.2">
      <c r="A1250" s="32" t="s">
        <v>4117</v>
      </c>
      <c r="B1250" s="16" t="s">
        <v>2505</v>
      </c>
      <c r="C1250" s="16" t="s">
        <v>2504</v>
      </c>
    </row>
    <row r="1251" spans="1:3" x14ac:dyDescent="0.2">
      <c r="A1251" s="32" t="s">
        <v>4118</v>
      </c>
      <c r="B1251" s="16" t="s">
        <v>95</v>
      </c>
      <c r="C1251" s="16" t="s">
        <v>680</v>
      </c>
    </row>
    <row r="1252" spans="1:3" x14ac:dyDescent="0.2">
      <c r="A1252" s="32" t="s">
        <v>4119</v>
      </c>
      <c r="B1252" s="16" t="s">
        <v>332</v>
      </c>
      <c r="C1252" s="16" t="s">
        <v>680</v>
      </c>
    </row>
    <row r="1253" spans="1:3" x14ac:dyDescent="0.2">
      <c r="A1253" s="32" t="s">
        <v>4120</v>
      </c>
      <c r="B1253" s="16" t="s">
        <v>330</v>
      </c>
      <c r="C1253" s="16" t="s">
        <v>2506</v>
      </c>
    </row>
    <row r="1254" spans="1:3" x14ac:dyDescent="0.2">
      <c r="A1254" s="32" t="s">
        <v>4121</v>
      </c>
      <c r="B1254" s="16" t="s">
        <v>405</v>
      </c>
      <c r="C1254" s="16" t="s">
        <v>2507</v>
      </c>
    </row>
    <row r="1255" spans="1:3" x14ac:dyDescent="0.2">
      <c r="A1255" s="32" t="s">
        <v>4122</v>
      </c>
      <c r="B1255" s="16" t="s">
        <v>151</v>
      </c>
      <c r="C1255" s="16" t="s">
        <v>573</v>
      </c>
    </row>
    <row r="1256" spans="1:3" x14ac:dyDescent="0.2">
      <c r="A1256" s="32" t="s">
        <v>4123</v>
      </c>
      <c r="B1256" s="16" t="s">
        <v>142</v>
      </c>
      <c r="C1256" s="16" t="s">
        <v>1935</v>
      </c>
    </row>
    <row r="1257" spans="1:3" x14ac:dyDescent="0.2">
      <c r="A1257" s="32" t="s">
        <v>4124</v>
      </c>
      <c r="B1257" s="16" t="s">
        <v>358</v>
      </c>
      <c r="C1257" s="16" t="s">
        <v>4376</v>
      </c>
    </row>
    <row r="1258" spans="1:3" x14ac:dyDescent="0.2">
      <c r="A1258" s="32">
        <v>10</v>
      </c>
    </row>
    <row r="1259" spans="1:3" x14ac:dyDescent="0.2">
      <c r="A1259" s="32" t="s">
        <v>3221</v>
      </c>
      <c r="B1259" s="16" t="s">
        <v>4293</v>
      </c>
      <c r="C1259" s="16" t="s">
        <v>4298</v>
      </c>
    </row>
    <row r="1260" spans="1:3" x14ac:dyDescent="0.2">
      <c r="A1260" s="32" t="s">
        <v>4125</v>
      </c>
      <c r="B1260" s="16" t="s">
        <v>336</v>
      </c>
      <c r="C1260" s="16" t="s">
        <v>434</v>
      </c>
    </row>
    <row r="1261" spans="1:3" x14ac:dyDescent="0.2">
      <c r="A1261" s="32" t="s">
        <v>4126</v>
      </c>
      <c r="B1261" s="16" t="s">
        <v>2509</v>
      </c>
      <c r="C1261" s="16" t="s">
        <v>2508</v>
      </c>
    </row>
    <row r="1262" spans="1:3" x14ac:dyDescent="0.2">
      <c r="A1262" s="32" t="s">
        <v>4127</v>
      </c>
      <c r="B1262" s="16" t="s">
        <v>129</v>
      </c>
      <c r="C1262" s="16" t="s">
        <v>462</v>
      </c>
    </row>
    <row r="1263" spans="1:3" x14ac:dyDescent="0.2">
      <c r="A1263" s="32" t="s">
        <v>4128</v>
      </c>
      <c r="B1263" s="16" t="s">
        <v>1379</v>
      </c>
      <c r="C1263" s="16" t="s">
        <v>2510</v>
      </c>
    </row>
    <row r="1264" spans="1:3" x14ac:dyDescent="0.2">
      <c r="A1264" s="32" t="s">
        <v>4129</v>
      </c>
      <c r="B1264" s="16" t="s">
        <v>2349</v>
      </c>
      <c r="C1264" s="16" t="s">
        <v>2348</v>
      </c>
    </row>
    <row r="1265" spans="1:3" x14ac:dyDescent="0.2">
      <c r="A1265" s="32" t="s">
        <v>4130</v>
      </c>
      <c r="B1265" s="16" t="s">
        <v>2512</v>
      </c>
      <c r="C1265" s="16" t="s">
        <v>4377</v>
      </c>
    </row>
    <row r="1266" spans="1:3" x14ac:dyDescent="0.2">
      <c r="A1266" s="32" t="s">
        <v>4131</v>
      </c>
      <c r="B1266" s="16" t="s">
        <v>405</v>
      </c>
      <c r="C1266" s="16" t="s">
        <v>2513</v>
      </c>
    </row>
    <row r="1267" spans="1:3" x14ac:dyDescent="0.2">
      <c r="A1267" s="32" t="s">
        <v>4132</v>
      </c>
      <c r="B1267" s="16" t="s">
        <v>297</v>
      </c>
      <c r="C1267" s="16" t="s">
        <v>445</v>
      </c>
    </row>
    <row r="1268" spans="1:3" x14ac:dyDescent="0.2">
      <c r="A1268" s="32" t="s">
        <v>4133</v>
      </c>
      <c r="B1268" s="16" t="s">
        <v>148</v>
      </c>
      <c r="C1268" s="16" t="s">
        <v>2514</v>
      </c>
    </row>
    <row r="1269" spans="1:3" x14ac:dyDescent="0.2">
      <c r="A1269" s="32" t="s">
        <v>4134</v>
      </c>
      <c r="B1269" s="16" t="s">
        <v>1320</v>
      </c>
      <c r="C1269" s="16" t="s">
        <v>367</v>
      </c>
    </row>
    <row r="1270" spans="1:3" x14ac:dyDescent="0.2">
      <c r="A1270" s="32" t="s">
        <v>4135</v>
      </c>
      <c r="B1270" s="16" t="s">
        <v>258</v>
      </c>
      <c r="C1270" s="16" t="s">
        <v>509</v>
      </c>
    </row>
    <row r="1271" spans="1:3" x14ac:dyDescent="0.2">
      <c r="A1271" s="32" t="s">
        <v>4136</v>
      </c>
      <c r="B1271" s="16" t="s">
        <v>309</v>
      </c>
      <c r="C1271" s="16" t="s">
        <v>2517</v>
      </c>
    </row>
    <row r="1272" spans="1:3" x14ac:dyDescent="0.2">
      <c r="A1272" s="32" t="s">
        <v>4137</v>
      </c>
      <c r="B1272" s="16" t="s">
        <v>331</v>
      </c>
      <c r="C1272" s="16" t="s">
        <v>2518</v>
      </c>
    </row>
    <row r="1273" spans="1:3" x14ac:dyDescent="0.2">
      <c r="A1273" s="32" t="s">
        <v>4138</v>
      </c>
      <c r="B1273" s="16" t="s">
        <v>117</v>
      </c>
      <c r="C1273" s="16" t="s">
        <v>2519</v>
      </c>
    </row>
    <row r="1274" spans="1:3" x14ac:dyDescent="0.2">
      <c r="A1274" s="32" t="s">
        <v>4139</v>
      </c>
      <c r="B1274" s="16" t="s">
        <v>2521</v>
      </c>
      <c r="C1274" s="16" t="s">
        <v>2520</v>
      </c>
    </row>
    <row r="1275" spans="1:3" x14ac:dyDescent="0.2">
      <c r="A1275" s="32" t="s">
        <v>3223</v>
      </c>
      <c r="B1275" s="16" t="s">
        <v>109</v>
      </c>
      <c r="C1275" s="16" t="s">
        <v>2522</v>
      </c>
    </row>
    <row r="1276" spans="1:3" x14ac:dyDescent="0.2">
      <c r="A1276" s="32" t="s">
        <v>4140</v>
      </c>
      <c r="B1276" s="16" t="s">
        <v>168</v>
      </c>
      <c r="C1276" s="16" t="s">
        <v>292</v>
      </c>
    </row>
    <row r="1277" spans="1:3" x14ac:dyDescent="0.2">
      <c r="A1277" s="32" t="s">
        <v>4141</v>
      </c>
      <c r="B1277" s="16" t="s">
        <v>214</v>
      </c>
      <c r="C1277" s="16" t="s">
        <v>2523</v>
      </c>
    </row>
    <row r="1278" spans="1:3" x14ac:dyDescent="0.2">
      <c r="A1278" s="32" t="s">
        <v>4142</v>
      </c>
      <c r="B1278" s="16" t="s">
        <v>2525</v>
      </c>
      <c r="C1278" s="16" t="s">
        <v>2524</v>
      </c>
    </row>
    <row r="1279" spans="1:3" x14ac:dyDescent="0.2">
      <c r="A1279" s="32" t="s">
        <v>4143</v>
      </c>
      <c r="B1279" s="16" t="s">
        <v>849</v>
      </c>
      <c r="C1279" s="16" t="s">
        <v>2526</v>
      </c>
    </row>
    <row r="1280" spans="1:3" x14ac:dyDescent="0.2">
      <c r="A1280" s="32" t="s">
        <v>4144</v>
      </c>
      <c r="B1280" s="16" t="s">
        <v>2354</v>
      </c>
      <c r="C1280" s="16" t="s">
        <v>2353</v>
      </c>
    </row>
    <row r="1281" spans="1:3" x14ac:dyDescent="0.2">
      <c r="A1281" s="32" t="s">
        <v>4145</v>
      </c>
      <c r="B1281" s="16" t="s">
        <v>4313</v>
      </c>
      <c r="C1281" s="16" t="s">
        <v>4327</v>
      </c>
    </row>
    <row r="1282" spans="1:3" x14ac:dyDescent="0.2">
      <c r="A1282" s="32" t="s">
        <v>4146</v>
      </c>
      <c r="B1282" s="16" t="s">
        <v>2528</v>
      </c>
      <c r="C1282" s="16" t="s">
        <v>2527</v>
      </c>
    </row>
    <row r="1283" spans="1:3" x14ac:dyDescent="0.2">
      <c r="A1283" s="32" t="s">
        <v>4147</v>
      </c>
      <c r="B1283" s="16" t="s">
        <v>170</v>
      </c>
      <c r="C1283" s="16" t="s">
        <v>707</v>
      </c>
    </row>
    <row r="1284" spans="1:3" x14ac:dyDescent="0.2">
      <c r="A1284" s="32" t="s">
        <v>4148</v>
      </c>
      <c r="B1284" s="16" t="s">
        <v>2530</v>
      </c>
      <c r="C1284" s="16" t="s">
        <v>2529</v>
      </c>
    </row>
    <row r="1285" spans="1:3" x14ac:dyDescent="0.2">
      <c r="A1285" s="32">
        <v>11</v>
      </c>
    </row>
    <row r="1286" spans="1:3" x14ac:dyDescent="0.2">
      <c r="A1286" s="32" t="s">
        <v>3221</v>
      </c>
      <c r="B1286" s="16" t="s">
        <v>4293</v>
      </c>
      <c r="C1286" s="16" t="s">
        <v>4298</v>
      </c>
    </row>
    <row r="1287" spans="1:3" x14ac:dyDescent="0.2">
      <c r="A1287" s="32" t="s">
        <v>4149</v>
      </c>
      <c r="B1287" s="16" t="s">
        <v>113</v>
      </c>
      <c r="C1287" s="16" t="s">
        <v>2529</v>
      </c>
    </row>
    <row r="1288" spans="1:3" x14ac:dyDescent="0.2">
      <c r="A1288" s="32" t="s">
        <v>4150</v>
      </c>
      <c r="B1288" s="16" t="s">
        <v>426</v>
      </c>
      <c r="C1288" s="16" t="s">
        <v>2531</v>
      </c>
    </row>
    <row r="1289" spans="1:3" x14ac:dyDescent="0.2">
      <c r="A1289" s="32" t="s">
        <v>3230</v>
      </c>
      <c r="B1289" s="16" t="s">
        <v>998</v>
      </c>
      <c r="C1289" s="16" t="s">
        <v>2532</v>
      </c>
    </row>
    <row r="1290" spans="1:3" x14ac:dyDescent="0.2">
      <c r="A1290" s="32" t="s">
        <v>4151</v>
      </c>
      <c r="B1290" s="16" t="s">
        <v>396</v>
      </c>
      <c r="C1290" s="16" t="s">
        <v>1916</v>
      </c>
    </row>
    <row r="1291" spans="1:3" x14ac:dyDescent="0.2">
      <c r="A1291" s="32" t="s">
        <v>4152</v>
      </c>
      <c r="B1291" s="16" t="s">
        <v>118</v>
      </c>
      <c r="C1291" s="16" t="s">
        <v>2533</v>
      </c>
    </row>
    <row r="1292" spans="1:3" x14ac:dyDescent="0.2">
      <c r="A1292" s="32" t="s">
        <v>4153</v>
      </c>
      <c r="B1292" s="16" t="s">
        <v>875</v>
      </c>
      <c r="C1292" s="16" t="s">
        <v>2534</v>
      </c>
    </row>
    <row r="1293" spans="1:3" x14ac:dyDescent="0.2">
      <c r="A1293" s="32" t="s">
        <v>4154</v>
      </c>
      <c r="B1293" s="16" t="s">
        <v>100</v>
      </c>
      <c r="C1293" s="16" t="s">
        <v>2535</v>
      </c>
    </row>
    <row r="1294" spans="1:3" x14ac:dyDescent="0.2">
      <c r="A1294" s="32" t="s">
        <v>4155</v>
      </c>
      <c r="B1294" s="16" t="s">
        <v>127</v>
      </c>
      <c r="C1294" s="16" t="s">
        <v>2357</v>
      </c>
    </row>
    <row r="1295" spans="1:3" x14ac:dyDescent="0.2">
      <c r="A1295" s="32" t="s">
        <v>4156</v>
      </c>
      <c r="B1295" s="16" t="s">
        <v>284</v>
      </c>
      <c r="C1295" s="16" t="s">
        <v>2358</v>
      </c>
    </row>
    <row r="1296" spans="1:3" x14ac:dyDescent="0.2">
      <c r="A1296" s="32" t="s">
        <v>4157</v>
      </c>
      <c r="B1296" s="16" t="s">
        <v>258</v>
      </c>
      <c r="C1296" s="16" t="s">
        <v>749</v>
      </c>
    </row>
    <row r="1297" spans="1:3" x14ac:dyDescent="0.2">
      <c r="A1297" s="32" t="s">
        <v>4158</v>
      </c>
      <c r="B1297" s="16" t="s">
        <v>264</v>
      </c>
      <c r="C1297" s="16" t="s">
        <v>2536</v>
      </c>
    </row>
    <row r="1298" spans="1:3" x14ac:dyDescent="0.2">
      <c r="A1298" s="32" t="s">
        <v>4159</v>
      </c>
      <c r="B1298" s="16" t="s">
        <v>90</v>
      </c>
      <c r="C1298" s="16" t="s">
        <v>2537</v>
      </c>
    </row>
    <row r="1299" spans="1:3" x14ac:dyDescent="0.2">
      <c r="A1299" s="32" t="s">
        <v>4160</v>
      </c>
      <c r="B1299" s="16" t="s">
        <v>1774</v>
      </c>
      <c r="C1299" s="16" t="s">
        <v>367</v>
      </c>
    </row>
    <row r="1300" spans="1:3" x14ac:dyDescent="0.2">
      <c r="A1300" s="32" t="s">
        <v>4161</v>
      </c>
      <c r="B1300" s="16" t="s">
        <v>253</v>
      </c>
      <c r="C1300" s="16" t="s">
        <v>4378</v>
      </c>
    </row>
    <row r="1301" spans="1:3" x14ac:dyDescent="0.2">
      <c r="A1301" s="32" t="s">
        <v>4162</v>
      </c>
      <c r="B1301" s="16" t="s">
        <v>266</v>
      </c>
      <c r="C1301" s="16" t="s">
        <v>4379</v>
      </c>
    </row>
    <row r="1302" spans="1:3" x14ac:dyDescent="0.2">
      <c r="A1302" s="32" t="s">
        <v>4163</v>
      </c>
      <c r="B1302" s="16" t="s">
        <v>153</v>
      </c>
      <c r="C1302" s="16" t="s">
        <v>2539</v>
      </c>
    </row>
    <row r="1303" spans="1:3" x14ac:dyDescent="0.2">
      <c r="A1303" s="32" t="s">
        <v>3244</v>
      </c>
      <c r="B1303" s="16" t="s">
        <v>196</v>
      </c>
      <c r="C1303" s="16" t="s">
        <v>2360</v>
      </c>
    </row>
    <row r="1304" spans="1:3" x14ac:dyDescent="0.2">
      <c r="A1304" s="32" t="s">
        <v>4164</v>
      </c>
      <c r="B1304" s="16" t="s">
        <v>2541</v>
      </c>
      <c r="C1304" s="16" t="s">
        <v>4270</v>
      </c>
    </row>
    <row r="1305" spans="1:3" x14ac:dyDescent="0.2">
      <c r="A1305" s="32" t="s">
        <v>4165</v>
      </c>
      <c r="B1305" s="16" t="s">
        <v>277</v>
      </c>
      <c r="C1305" s="16" t="s">
        <v>2361</v>
      </c>
    </row>
    <row r="1306" spans="1:3" x14ac:dyDescent="0.2">
      <c r="A1306" s="32" t="s">
        <v>4166</v>
      </c>
      <c r="B1306" s="16" t="s">
        <v>2454</v>
      </c>
      <c r="C1306" s="16" t="s">
        <v>742</v>
      </c>
    </row>
    <row r="1307" spans="1:3" x14ac:dyDescent="0.2">
      <c r="A1307" s="32" t="s">
        <v>4167</v>
      </c>
      <c r="B1307" s="16" t="s">
        <v>276</v>
      </c>
      <c r="C1307" s="16" t="s">
        <v>458</v>
      </c>
    </row>
    <row r="1308" spans="1:3" x14ac:dyDescent="0.2">
      <c r="A1308" s="32" t="s">
        <v>4168</v>
      </c>
      <c r="B1308" s="16" t="s">
        <v>4328</v>
      </c>
      <c r="C1308" s="16" t="s">
        <v>458</v>
      </c>
    </row>
    <row r="1309" spans="1:3" x14ac:dyDescent="0.2">
      <c r="A1309" s="32" t="s">
        <v>3957</v>
      </c>
      <c r="B1309" s="16" t="s">
        <v>3957</v>
      </c>
    </row>
    <row r="1310" spans="1:3" x14ac:dyDescent="0.2">
      <c r="A1310" s="32" t="s">
        <v>3958</v>
      </c>
      <c r="B1310" s="16" t="s">
        <v>426</v>
      </c>
      <c r="C1310" s="16">
        <v>1983</v>
      </c>
    </row>
    <row r="1311" spans="1:3" x14ac:dyDescent="0.2">
      <c r="A1311" s="32" t="s">
        <v>4169</v>
      </c>
      <c r="B1311" s="16" t="s">
        <v>4375</v>
      </c>
      <c r="C1311" s="16" t="s">
        <v>4329</v>
      </c>
    </row>
    <row r="1312" spans="1:3" x14ac:dyDescent="0.2">
      <c r="A1312" s="32" t="s">
        <v>4170</v>
      </c>
      <c r="B1312" s="16" t="s">
        <v>2365</v>
      </c>
      <c r="C1312" s="16" t="s">
        <v>2364</v>
      </c>
    </row>
    <row r="1313" spans="1:3" x14ac:dyDescent="0.2">
      <c r="A1313" s="32" t="s">
        <v>4171</v>
      </c>
      <c r="B1313" s="16" t="s">
        <v>93</v>
      </c>
      <c r="C1313" s="16" t="s">
        <v>2364</v>
      </c>
    </row>
    <row r="1314" spans="1:3" x14ac:dyDescent="0.2">
      <c r="A1314" s="32">
        <v>12</v>
      </c>
    </row>
    <row r="1315" spans="1:3" x14ac:dyDescent="0.2">
      <c r="A1315" s="32" t="s">
        <v>3221</v>
      </c>
      <c r="B1315" s="16" t="s">
        <v>4293</v>
      </c>
      <c r="C1315" s="16" t="s">
        <v>4298</v>
      </c>
    </row>
    <row r="1316" spans="1:3" x14ac:dyDescent="0.2">
      <c r="A1316" s="32" t="s">
        <v>3254</v>
      </c>
      <c r="B1316" s="16" t="s">
        <v>282</v>
      </c>
      <c r="C1316" s="16" t="s">
        <v>2543</v>
      </c>
    </row>
    <row r="1317" spans="1:3" x14ac:dyDescent="0.2">
      <c r="A1317" s="32" t="s">
        <v>4172</v>
      </c>
      <c r="B1317" s="16" t="s">
        <v>361</v>
      </c>
      <c r="C1317" s="16" t="s">
        <v>2544</v>
      </c>
    </row>
    <row r="1318" spans="1:3" x14ac:dyDescent="0.2">
      <c r="A1318" s="32" t="s">
        <v>4173</v>
      </c>
      <c r="B1318" s="16" t="s">
        <v>391</v>
      </c>
      <c r="C1318" s="16" t="s">
        <v>2544</v>
      </c>
    </row>
    <row r="1319" spans="1:3" x14ac:dyDescent="0.2">
      <c r="A1319" s="32" t="s">
        <v>3260</v>
      </c>
      <c r="B1319" s="16" t="s">
        <v>189</v>
      </c>
      <c r="C1319" s="16" t="s">
        <v>2545</v>
      </c>
    </row>
    <row r="1320" spans="1:3" x14ac:dyDescent="0.2">
      <c r="A1320" s="32" t="s">
        <v>4174</v>
      </c>
      <c r="B1320" s="16" t="s">
        <v>1296</v>
      </c>
      <c r="C1320" s="16" t="s">
        <v>629</v>
      </c>
    </row>
    <row r="1321" spans="1:3" x14ac:dyDescent="0.2">
      <c r="A1321" s="32" t="s">
        <v>4175</v>
      </c>
      <c r="B1321" s="16" t="s">
        <v>877</v>
      </c>
      <c r="C1321" s="16" t="s">
        <v>2546</v>
      </c>
    </row>
    <row r="1322" spans="1:3" x14ac:dyDescent="0.2">
      <c r="A1322" s="32" t="s">
        <v>4176</v>
      </c>
      <c r="B1322" s="16" t="s">
        <v>2548</v>
      </c>
      <c r="C1322" s="16" t="s">
        <v>2547</v>
      </c>
    </row>
    <row r="1323" spans="1:3" x14ac:dyDescent="0.2">
      <c r="A1323" s="32" t="s">
        <v>3269</v>
      </c>
      <c r="B1323" s="16" t="s">
        <v>2549</v>
      </c>
      <c r="C1323" s="16" t="s">
        <v>606</v>
      </c>
    </row>
    <row r="1324" spans="1:3" x14ac:dyDescent="0.2">
      <c r="A1324" s="32" t="s">
        <v>3270</v>
      </c>
      <c r="B1324" s="16" t="s">
        <v>4295</v>
      </c>
      <c r="C1324" s="16" t="s">
        <v>4301</v>
      </c>
    </row>
    <row r="1325" spans="1:3" x14ac:dyDescent="0.2">
      <c r="A1325" s="32" t="s">
        <v>4177</v>
      </c>
      <c r="B1325" s="16" t="s">
        <v>2552</v>
      </c>
      <c r="C1325" s="16" t="s">
        <v>2551</v>
      </c>
    </row>
    <row r="1326" spans="1:3" x14ac:dyDescent="0.2">
      <c r="A1326" s="32" t="s">
        <v>4178</v>
      </c>
      <c r="B1326" s="16" t="s">
        <v>419</v>
      </c>
      <c r="C1326" s="16" t="s">
        <v>4380</v>
      </c>
    </row>
    <row r="1327" spans="1:3" x14ac:dyDescent="0.2">
      <c r="A1327" s="32" t="s">
        <v>4179</v>
      </c>
      <c r="B1327" s="16" t="s">
        <v>118</v>
      </c>
      <c r="C1327" s="16" t="s">
        <v>2553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 Park</dc:creator>
  <cp:lastModifiedBy>Harm Park</cp:lastModifiedBy>
  <dcterms:created xsi:type="dcterms:W3CDTF">2023-04-26T13:55:22Z</dcterms:created>
  <dcterms:modified xsi:type="dcterms:W3CDTF">2026-07-28T18:36:54Z</dcterms:modified>
</cp:coreProperties>
</file>