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3" i="1"/>
  <c r="M6"/>
  <c r="P6" s="1"/>
  <c r="Q6"/>
  <c r="T6"/>
  <c r="M7"/>
  <c r="P7" s="1"/>
  <c r="Q7"/>
  <c r="T7"/>
  <c r="M8"/>
  <c r="P8" s="1"/>
  <c r="Q8"/>
  <c r="T8"/>
  <c r="M9"/>
  <c r="P9" s="1"/>
  <c r="Q9"/>
  <c r="T9"/>
  <c r="M10"/>
  <c r="P10" s="1"/>
  <c r="Q10"/>
  <c r="T10"/>
  <c r="M11"/>
  <c r="P11" s="1"/>
  <c r="Q11"/>
  <c r="T11"/>
  <c r="M12"/>
  <c r="P12" s="1"/>
  <c r="Q12"/>
  <c r="T12"/>
  <c r="M13"/>
  <c r="P13" s="1"/>
  <c r="Q13"/>
  <c r="T13"/>
  <c r="M14"/>
  <c r="P14" s="1"/>
  <c r="Q14"/>
  <c r="T14"/>
  <c r="M15"/>
  <c r="P15" s="1"/>
  <c r="Q15"/>
  <c r="T15"/>
  <c r="M16"/>
  <c r="P16" s="1"/>
  <c r="Q16"/>
  <c r="T16"/>
  <c r="M17"/>
  <c r="P17" s="1"/>
  <c r="Q17"/>
  <c r="T17"/>
  <c r="M18"/>
  <c r="P18" s="1"/>
  <c r="Q18"/>
  <c r="T18"/>
  <c r="M19"/>
  <c r="P19" s="1"/>
  <c r="Q19"/>
  <c r="T19"/>
  <c r="M20"/>
  <c r="P20" s="1"/>
  <c r="Q20"/>
  <c r="T20"/>
  <c r="M21"/>
  <c r="P21" s="1"/>
  <c r="Q21"/>
  <c r="T21"/>
  <c r="M22"/>
  <c r="P22" s="1"/>
  <c r="Q22"/>
  <c r="T22"/>
  <c r="M23"/>
  <c r="P23" s="1"/>
  <c r="Q23"/>
  <c r="T23"/>
  <c r="M24"/>
  <c r="P24" s="1"/>
  <c r="Q24"/>
  <c r="T24"/>
  <c r="M25"/>
  <c r="P25" s="1"/>
  <c r="Q25"/>
  <c r="T25"/>
  <c r="M26"/>
  <c r="P26" s="1"/>
  <c r="Q26"/>
  <c r="T26"/>
  <c r="M27"/>
  <c r="P27" s="1"/>
  <c r="Q27"/>
  <c r="T27"/>
  <c r="M28"/>
  <c r="P28" s="1"/>
  <c r="Q28"/>
  <c r="T28"/>
  <c r="M29"/>
  <c r="P29" s="1"/>
  <c r="Q29"/>
  <c r="T29"/>
  <c r="M30"/>
  <c r="P30" s="1"/>
  <c r="Q30"/>
  <c r="T30"/>
  <c r="M31"/>
  <c r="P31" s="1"/>
  <c r="Q31"/>
  <c r="T31"/>
  <c r="M32"/>
  <c r="P32" s="1"/>
  <c r="Q32"/>
  <c r="T32"/>
  <c r="M33"/>
  <c r="P33" s="1"/>
  <c r="Q33"/>
  <c r="T33"/>
  <c r="M34"/>
  <c r="P34" s="1"/>
  <c r="Q34"/>
  <c r="T34"/>
  <c r="M35"/>
  <c r="P35" s="1"/>
  <c r="Q35"/>
  <c r="T35"/>
  <c r="M36"/>
  <c r="P36" s="1"/>
  <c r="Q36"/>
  <c r="T36"/>
  <c r="M37"/>
  <c r="P37" s="1"/>
  <c r="Q37"/>
  <c r="T37"/>
  <c r="M38"/>
  <c r="P38" s="1"/>
  <c r="Q38"/>
  <c r="T38"/>
  <c r="M39"/>
  <c r="P39" s="1"/>
  <c r="Q39"/>
  <c r="T39"/>
  <c r="M40"/>
  <c r="P40" s="1"/>
  <c r="Q40"/>
  <c r="T40"/>
  <c r="M41"/>
  <c r="P41" s="1"/>
  <c r="Q41"/>
  <c r="T41"/>
  <c r="M42"/>
  <c r="P42" s="1"/>
  <c r="Q42"/>
  <c r="T42"/>
  <c r="M43"/>
  <c r="P43" s="1"/>
  <c r="Q43"/>
  <c r="T43"/>
  <c r="M44"/>
  <c r="P44" s="1"/>
  <c r="Q44"/>
  <c r="T44"/>
  <c r="M45"/>
  <c r="P45" s="1"/>
  <c r="Q45"/>
  <c r="T45"/>
  <c r="M46"/>
  <c r="P46" s="1"/>
  <c r="Q46"/>
  <c r="T46"/>
  <c r="M47"/>
  <c r="P47" s="1"/>
  <c r="Q47"/>
  <c r="T47"/>
  <c r="M48"/>
  <c r="P48" s="1"/>
  <c r="Q48"/>
  <c r="T48"/>
  <c r="M49"/>
  <c r="P49" s="1"/>
  <c r="Q49"/>
  <c r="T49"/>
  <c r="M50"/>
  <c r="P50" s="1"/>
  <c r="Q50"/>
  <c r="T50"/>
  <c r="M51"/>
  <c r="P51" s="1"/>
  <c r="Q51"/>
  <c r="T51"/>
  <c r="M52"/>
  <c r="P52" s="1"/>
  <c r="Q52"/>
  <c r="T52"/>
  <c r="M53"/>
  <c r="P53" s="1"/>
  <c r="Q53"/>
  <c r="T53"/>
  <c r="M54"/>
  <c r="P54" s="1"/>
  <c r="Q54"/>
  <c r="T54"/>
  <c r="M55"/>
  <c r="P55" s="1"/>
  <c r="Q55"/>
  <c r="T55"/>
  <c r="M56"/>
  <c r="P56" s="1"/>
  <c r="Q56"/>
  <c r="T56"/>
  <c r="M57"/>
  <c r="P57" s="1"/>
  <c r="Q57"/>
  <c r="T57"/>
  <c r="M58"/>
  <c r="P58" s="1"/>
  <c r="Q58"/>
  <c r="T58"/>
  <c r="M59"/>
  <c r="P59" s="1"/>
  <c r="Q59"/>
  <c r="T59"/>
  <c r="M60"/>
  <c r="P60" s="1"/>
  <c r="Q60"/>
  <c r="T60"/>
  <c r="M61"/>
  <c r="P61" s="1"/>
  <c r="Q61"/>
  <c r="T61"/>
  <c r="M62"/>
  <c r="P62" s="1"/>
  <c r="Q62"/>
  <c r="T62"/>
  <c r="M63"/>
  <c r="P63" s="1"/>
  <c r="Q63"/>
  <c r="T63"/>
  <c r="M64"/>
  <c r="P64" s="1"/>
  <c r="Q64"/>
  <c r="T64"/>
  <c r="M65"/>
  <c r="P65" s="1"/>
  <c r="Q65"/>
  <c r="T65"/>
  <c r="M66"/>
  <c r="P66" s="1"/>
  <c r="Q66"/>
  <c r="T66"/>
  <c r="M67"/>
  <c r="P67" s="1"/>
  <c r="Q67"/>
  <c r="T67"/>
  <c r="M68"/>
  <c r="P68" s="1"/>
  <c r="Q68"/>
  <c r="T68"/>
  <c r="M69"/>
  <c r="P69" s="1"/>
  <c r="Q69"/>
  <c r="T69"/>
  <c r="M70"/>
  <c r="P70" s="1"/>
  <c r="Q70"/>
  <c r="T70"/>
  <c r="M71"/>
  <c r="P71" s="1"/>
  <c r="Q71"/>
  <c r="T71"/>
  <c r="M72"/>
  <c r="P72" s="1"/>
  <c r="Q72"/>
  <c r="T72"/>
  <c r="M73"/>
  <c r="P73" s="1"/>
  <c r="Q73"/>
  <c r="T73"/>
  <c r="M74"/>
  <c r="P74" s="1"/>
  <c r="Q74"/>
  <c r="T74"/>
  <c r="M75"/>
  <c r="P75" s="1"/>
  <c r="Q75"/>
  <c r="T75"/>
  <c r="M76"/>
  <c r="P76" s="1"/>
  <c r="Q76"/>
  <c r="T76"/>
  <c r="M77"/>
  <c r="P77" s="1"/>
  <c r="Q77"/>
  <c r="T77"/>
  <c r="M78"/>
  <c r="P78" s="1"/>
  <c r="Q78"/>
  <c r="T78"/>
  <c r="M79"/>
  <c r="P79" s="1"/>
  <c r="Q79"/>
  <c r="T79"/>
  <c r="M80"/>
  <c r="P80" s="1"/>
  <c r="Q80"/>
  <c r="T80"/>
  <c r="M81"/>
  <c r="P81" s="1"/>
  <c r="Q81"/>
  <c r="T81"/>
  <c r="M82"/>
  <c r="P82" s="1"/>
  <c r="Q82"/>
  <c r="T82"/>
  <c r="M83"/>
  <c r="P83" s="1"/>
  <c r="Q83"/>
  <c r="T83"/>
  <c r="M84"/>
  <c r="P84" s="1"/>
  <c r="Q84"/>
  <c r="T84"/>
  <c r="M85"/>
  <c r="P85" s="1"/>
  <c r="Q85"/>
  <c r="T85"/>
  <c r="M86"/>
  <c r="P86" s="1"/>
  <c r="Q86"/>
  <c r="T86"/>
  <c r="M87"/>
  <c r="P87" s="1"/>
  <c r="Q87"/>
  <c r="T87"/>
  <c r="M88"/>
  <c r="P88" s="1"/>
  <c r="Q88"/>
  <c r="T88"/>
  <c r="M89"/>
  <c r="P89" s="1"/>
  <c r="Q89"/>
  <c r="T89"/>
  <c r="M90"/>
  <c r="P90" s="1"/>
  <c r="Q90"/>
  <c r="T90"/>
  <c r="M91"/>
  <c r="P91" s="1"/>
  <c r="Q91"/>
  <c r="T91"/>
  <c r="M92"/>
  <c r="P92" s="1"/>
  <c r="Q92"/>
  <c r="T92"/>
  <c r="M93"/>
  <c r="P93" s="1"/>
  <c r="Q93"/>
  <c r="T93"/>
  <c r="M94"/>
  <c r="P94" s="1"/>
  <c r="Q94"/>
  <c r="T94"/>
  <c r="M95"/>
  <c r="P95" s="1"/>
  <c r="Q95"/>
  <c r="T95"/>
  <c r="M96"/>
  <c r="P96" s="1"/>
  <c r="Q96"/>
  <c r="T96"/>
  <c r="M97"/>
  <c r="P97" s="1"/>
  <c r="Q97"/>
  <c r="T97"/>
  <c r="M98"/>
  <c r="P98" s="1"/>
  <c r="Q98"/>
  <c r="T98"/>
  <c r="M99"/>
  <c r="P99" s="1"/>
  <c r="Q99"/>
  <c r="T99"/>
  <c r="M100"/>
  <c r="P100" s="1"/>
  <c r="Q100"/>
  <c r="T100"/>
  <c r="M101"/>
  <c r="P101" s="1"/>
  <c r="Q101"/>
  <c r="T101"/>
  <c r="M102"/>
  <c r="P102" s="1"/>
  <c r="Q102"/>
  <c r="T102"/>
  <c r="M103"/>
  <c r="P103" s="1"/>
  <c r="Q103"/>
  <c r="T103"/>
  <c r="M104"/>
  <c r="P104" s="1"/>
  <c r="Q104"/>
  <c r="T104"/>
  <c r="M105"/>
  <c r="P105" s="1"/>
  <c r="Q105"/>
  <c r="T105"/>
  <c r="M106"/>
  <c r="P106" s="1"/>
  <c r="Q106"/>
  <c r="T106"/>
  <c r="M107"/>
  <c r="P107" s="1"/>
  <c r="Q107"/>
  <c r="T107"/>
  <c r="M108"/>
  <c r="P108" s="1"/>
  <c r="Q108"/>
  <c r="T108"/>
  <c r="M109"/>
  <c r="P109" s="1"/>
  <c r="Q109"/>
  <c r="T109"/>
  <c r="M110"/>
  <c r="P110" s="1"/>
  <c r="Q110"/>
  <c r="T110"/>
  <c r="M111"/>
  <c r="P111" s="1"/>
  <c r="Q111"/>
  <c r="T111"/>
  <c r="M112"/>
  <c r="P112" s="1"/>
  <c r="Q112"/>
  <c r="T112"/>
  <c r="M113"/>
  <c r="P113" s="1"/>
  <c r="Q113"/>
  <c r="T113"/>
  <c r="M114"/>
  <c r="P114" s="1"/>
  <c r="Q114"/>
  <c r="T114"/>
  <c r="M115"/>
  <c r="P115" s="1"/>
  <c r="Q115"/>
  <c r="T115"/>
  <c r="M116"/>
  <c r="P116" s="1"/>
  <c r="Q116"/>
  <c r="T116"/>
  <c r="M117"/>
  <c r="P117" s="1"/>
  <c r="Q117"/>
  <c r="T117"/>
  <c r="M118"/>
  <c r="P118" s="1"/>
  <c r="Q118"/>
  <c r="T118"/>
  <c r="M119"/>
  <c r="P119" s="1"/>
  <c r="Q119"/>
  <c r="T119"/>
  <c r="M120"/>
  <c r="P120" s="1"/>
  <c r="Q120"/>
  <c r="T120"/>
  <c r="M121"/>
  <c r="P121" s="1"/>
  <c r="Q121"/>
  <c r="T121"/>
  <c r="M122"/>
  <c r="P122" s="1"/>
  <c r="Q122"/>
  <c r="T122"/>
  <c r="M123"/>
  <c r="P123" s="1"/>
  <c r="Q123"/>
  <c r="T123"/>
  <c r="M124"/>
  <c r="P124" s="1"/>
  <c r="Q124"/>
  <c r="T124"/>
  <c r="M125"/>
  <c r="P125" s="1"/>
  <c r="Q125"/>
  <c r="T125"/>
  <c r="M126"/>
  <c r="P126" s="1"/>
  <c r="Q126"/>
  <c r="T126"/>
  <c r="M127"/>
  <c r="P127" s="1"/>
  <c r="T127"/>
  <c r="M128"/>
  <c r="P128"/>
  <c r="Q128"/>
  <c r="T128"/>
  <c r="M129"/>
  <c r="P129"/>
  <c r="Q129"/>
  <c r="T129"/>
  <c r="M130"/>
  <c r="P130"/>
  <c r="Q130"/>
  <c r="T130"/>
  <c r="M131"/>
  <c r="P131"/>
  <c r="Q131"/>
  <c r="T131"/>
  <c r="M132"/>
  <c r="P132"/>
  <c r="Q132"/>
  <c r="T132"/>
  <c r="M133"/>
  <c r="P133"/>
  <c r="Q133"/>
  <c r="T133"/>
  <c r="M134"/>
  <c r="P134"/>
  <c r="Q134"/>
  <c r="T134"/>
  <c r="M135"/>
  <c r="P135"/>
  <c r="Q135"/>
  <c r="T135"/>
  <c r="M136"/>
  <c r="P136"/>
  <c r="Q136"/>
  <c r="T136"/>
  <c r="M137"/>
  <c r="P137"/>
  <c r="Q137"/>
  <c r="T137"/>
  <c r="M138"/>
  <c r="P138"/>
  <c r="Q138"/>
  <c r="T138"/>
  <c r="M139"/>
  <c r="P139"/>
  <c r="Q139"/>
  <c r="T139"/>
  <c r="M140"/>
  <c r="P140"/>
  <c r="Q140"/>
  <c r="T140"/>
  <c r="M141"/>
  <c r="P141"/>
  <c r="T141"/>
  <c r="M142"/>
  <c r="P142"/>
  <c r="Q142"/>
  <c r="T142"/>
  <c r="M143"/>
  <c r="P143"/>
  <c r="Q143"/>
  <c r="T143"/>
  <c r="M144"/>
  <c r="P144"/>
  <c r="Q144"/>
  <c r="T144"/>
  <c r="M145"/>
  <c r="P145"/>
  <c r="Q145"/>
  <c r="T145"/>
  <c r="M146"/>
  <c r="P146"/>
  <c r="Q146"/>
  <c r="T146"/>
  <c r="M147"/>
  <c r="P147"/>
  <c r="Q147"/>
  <c r="T147"/>
  <c r="M148"/>
  <c r="P148"/>
  <c r="Q148"/>
  <c r="T148"/>
  <c r="M149"/>
  <c r="P149"/>
  <c r="Q149"/>
  <c r="T149"/>
  <c r="M150"/>
  <c r="P150"/>
  <c r="Q150"/>
  <c r="T150"/>
  <c r="M151"/>
  <c r="P151"/>
  <c r="Q151"/>
  <c r="T151"/>
  <c r="M152"/>
  <c r="P152"/>
  <c r="Q152"/>
  <c r="T152"/>
  <c r="M153"/>
  <c r="P153"/>
  <c r="Q153"/>
  <c r="T153"/>
  <c r="M154"/>
  <c r="P154"/>
  <c r="Q154"/>
  <c r="T154"/>
  <c r="M155"/>
  <c r="P155"/>
  <c r="Q155"/>
  <c r="T155"/>
  <c r="M156"/>
  <c r="P156"/>
  <c r="Q156"/>
  <c r="T156"/>
  <c r="M157"/>
  <c r="P157"/>
  <c r="Q157"/>
  <c r="T157"/>
  <c r="M158"/>
  <c r="P158"/>
  <c r="Q158"/>
  <c r="T158"/>
  <c r="M159"/>
  <c r="P159"/>
  <c r="Q159"/>
  <c r="T159"/>
  <c r="M160"/>
  <c r="P160"/>
  <c r="Q160"/>
  <c r="T160"/>
  <c r="M161"/>
  <c r="P161"/>
  <c r="Q161"/>
  <c r="T161"/>
  <c r="M162"/>
  <c r="P162"/>
  <c r="Q162"/>
  <c r="T162"/>
  <c r="M163"/>
  <c r="P163"/>
  <c r="Q163"/>
  <c r="T163"/>
  <c r="M164"/>
  <c r="P164"/>
  <c r="Q164"/>
  <c r="T164"/>
  <c r="M165"/>
  <c r="P165"/>
  <c r="Q165"/>
  <c r="T165"/>
  <c r="M166"/>
  <c r="P166"/>
  <c r="Q166"/>
  <c r="T166"/>
  <c r="M167"/>
  <c r="P167"/>
  <c r="Q167"/>
  <c r="T167"/>
  <c r="M168"/>
  <c r="P168"/>
  <c r="Q168"/>
  <c r="T168"/>
  <c r="M169"/>
  <c r="P169"/>
  <c r="Q169"/>
  <c r="T169"/>
  <c r="M170"/>
  <c r="P170"/>
  <c r="Q170"/>
  <c r="T170"/>
  <c r="M171"/>
  <c r="P171"/>
  <c r="Q171"/>
  <c r="T171"/>
  <c r="M172"/>
  <c r="P172"/>
  <c r="Q172"/>
  <c r="T172"/>
  <c r="M173"/>
  <c r="P173"/>
  <c r="Q173"/>
  <c r="T173"/>
  <c r="M174"/>
  <c r="P174"/>
  <c r="Q174"/>
  <c r="T174"/>
  <c r="M175"/>
  <c r="P175"/>
  <c r="Q175"/>
  <c r="T175"/>
  <c r="M176"/>
  <c r="P176"/>
  <c r="Q176"/>
  <c r="T176"/>
  <c r="M177"/>
  <c r="P177"/>
  <c r="Q177"/>
  <c r="T177"/>
  <c r="M178"/>
  <c r="P178"/>
  <c r="Q178"/>
  <c r="T178"/>
  <c r="M179"/>
  <c r="P179"/>
  <c r="Q179"/>
  <c r="T179"/>
  <c r="M180"/>
  <c r="P180"/>
  <c r="Q180"/>
  <c r="T180"/>
  <c r="M181"/>
  <c r="P181"/>
  <c r="Q181"/>
  <c r="T181"/>
  <c r="M182"/>
  <c r="P182"/>
  <c r="Q182"/>
  <c r="T182"/>
  <c r="M183"/>
  <c r="P183"/>
  <c r="Q183"/>
  <c r="T183"/>
  <c r="M184"/>
  <c r="P184"/>
  <c r="Q184"/>
  <c r="T184"/>
  <c r="M185"/>
  <c r="P185"/>
  <c r="Q185"/>
  <c r="T185"/>
  <c r="M186"/>
  <c r="P186"/>
  <c r="Q186"/>
  <c r="T186"/>
  <c r="M187"/>
  <c r="P187"/>
  <c r="Q187"/>
  <c r="T187"/>
  <c r="M188"/>
  <c r="P188"/>
  <c r="Q188"/>
  <c r="T188"/>
  <c r="M189"/>
  <c r="P189"/>
  <c r="Q189"/>
  <c r="T189"/>
  <c r="M190"/>
  <c r="P190"/>
  <c r="Q190"/>
  <c r="T190"/>
  <c r="M191"/>
  <c r="P191"/>
  <c r="Q191"/>
  <c r="T191"/>
  <c r="M192"/>
  <c r="P192"/>
  <c r="Q192"/>
  <c r="T192"/>
  <c r="M193"/>
  <c r="P193"/>
  <c r="Q193"/>
  <c r="T193"/>
  <c r="M194"/>
  <c r="P194"/>
  <c r="Q194"/>
  <c r="T194"/>
  <c r="M195"/>
  <c r="P195"/>
  <c r="Q195"/>
  <c r="T195"/>
  <c r="M196"/>
  <c r="P196"/>
  <c r="Q196"/>
  <c r="T196"/>
  <c r="M197"/>
  <c r="P197"/>
  <c r="Q197"/>
  <c r="T197"/>
  <c r="M198"/>
  <c r="P198"/>
  <c r="Q198"/>
  <c r="T198"/>
  <c r="M199"/>
  <c r="P199"/>
  <c r="Q199"/>
  <c r="T199"/>
  <c r="M200"/>
  <c r="P200"/>
  <c r="Q200"/>
  <c r="T200"/>
  <c r="M201"/>
  <c r="P201"/>
  <c r="Q201"/>
  <c r="T201"/>
  <c r="M202"/>
  <c r="P202"/>
  <c r="Q202"/>
  <c r="T202"/>
  <c r="M203"/>
  <c r="P203"/>
  <c r="Q203"/>
  <c r="T203"/>
  <c r="M204"/>
  <c r="P204"/>
  <c r="Q204"/>
  <c r="T204"/>
  <c r="M205"/>
  <c r="P205"/>
  <c r="Q205"/>
  <c r="T205"/>
  <c r="M206"/>
  <c r="P206"/>
  <c r="Q206"/>
  <c r="T206"/>
  <c r="M207"/>
  <c r="P207"/>
  <c r="Q207"/>
  <c r="T207"/>
  <c r="M208"/>
  <c r="P208"/>
  <c r="Q208"/>
  <c r="T208"/>
  <c r="M209"/>
  <c r="P209"/>
  <c r="Q209"/>
  <c r="T209"/>
  <c r="M210"/>
  <c r="P210"/>
  <c r="Q210"/>
  <c r="T210"/>
  <c r="M211"/>
  <c r="P211"/>
  <c r="Q211"/>
  <c r="T211"/>
  <c r="M212"/>
  <c r="P212"/>
  <c r="T212"/>
  <c r="M213"/>
  <c r="P213" s="1"/>
  <c r="Q213"/>
  <c r="T213"/>
  <c r="M214"/>
  <c r="P214" s="1"/>
  <c r="Q214"/>
  <c r="T214"/>
  <c r="M215"/>
  <c r="P215" s="1"/>
  <c r="Q215"/>
  <c r="T215"/>
  <c r="M216"/>
  <c r="P216" s="1"/>
  <c r="Q216"/>
  <c r="T216"/>
  <c r="M217"/>
  <c r="P217" s="1"/>
  <c r="Q217"/>
  <c r="T217"/>
  <c r="M218"/>
  <c r="P218" s="1"/>
  <c r="Q218"/>
  <c r="T218"/>
  <c r="M219"/>
  <c r="P219" s="1"/>
  <c r="Q219"/>
  <c r="T219"/>
  <c r="M220"/>
  <c r="P220" s="1"/>
  <c r="Q220"/>
  <c r="T220"/>
  <c r="M221"/>
  <c r="P221" s="1"/>
  <c r="Q221"/>
  <c r="T221"/>
  <c r="M222"/>
  <c r="P222" s="1"/>
  <c r="Q222"/>
  <c r="T222"/>
  <c r="M223"/>
  <c r="P223" s="1"/>
  <c r="Q223"/>
  <c r="T223"/>
  <c r="M224"/>
  <c r="P224" s="1"/>
  <c r="Q224"/>
  <c r="T224"/>
  <c r="M225"/>
  <c r="P225" s="1"/>
  <c r="Q225"/>
  <c r="T225"/>
  <c r="M226"/>
  <c r="P226" s="1"/>
  <c r="Q226"/>
  <c r="T226"/>
  <c r="M227"/>
  <c r="P227" s="1"/>
  <c r="Q227"/>
  <c r="T227"/>
  <c r="M228"/>
  <c r="P228" s="1"/>
  <c r="Q228"/>
  <c r="T228"/>
  <c r="M229"/>
  <c r="P229" s="1"/>
  <c r="Q229"/>
  <c r="T229"/>
  <c r="M230"/>
  <c r="P230" s="1"/>
  <c r="Q230"/>
  <c r="T230"/>
  <c r="M231"/>
  <c r="P231" s="1"/>
  <c r="Q231"/>
  <c r="T231"/>
  <c r="M232"/>
  <c r="P232" s="1"/>
  <c r="Q232"/>
  <c r="T232"/>
  <c r="M233"/>
  <c r="P233" s="1"/>
  <c r="Q233"/>
  <c r="T233"/>
  <c r="M234"/>
  <c r="P234" s="1"/>
  <c r="Q234"/>
  <c r="T234"/>
  <c r="M235"/>
  <c r="P235" s="1"/>
  <c r="Q235"/>
  <c r="T235"/>
  <c r="M236"/>
  <c r="P236" s="1"/>
  <c r="Q236"/>
  <c r="T236"/>
  <c r="M237"/>
  <c r="P237" s="1"/>
  <c r="Q237"/>
  <c r="T237"/>
  <c r="M238"/>
  <c r="P238" s="1"/>
  <c r="Q238"/>
  <c r="T238"/>
  <c r="M239"/>
  <c r="P239" s="1"/>
  <c r="Q239"/>
  <c r="T239"/>
  <c r="M240"/>
  <c r="P240" s="1"/>
  <c r="Q240"/>
  <c r="T240"/>
  <c r="M241"/>
  <c r="P241" s="1"/>
  <c r="Q241"/>
  <c r="T241"/>
  <c r="M242"/>
  <c r="P242" s="1"/>
  <c r="Q242"/>
  <c r="T242"/>
  <c r="M243"/>
  <c r="P243" s="1"/>
  <c r="Q243"/>
  <c r="T243"/>
  <c r="M244"/>
  <c r="P244" s="1"/>
  <c r="Q244"/>
  <c r="T244"/>
  <c r="M245"/>
  <c r="P245" s="1"/>
  <c r="Q245"/>
  <c r="T245"/>
  <c r="M246"/>
  <c r="P246" s="1"/>
  <c r="Q246"/>
  <c r="T246"/>
  <c r="M247"/>
  <c r="P247" s="1"/>
  <c r="Q247"/>
  <c r="T247"/>
  <c r="M248"/>
  <c r="P248" s="1"/>
  <c r="Q248"/>
  <c r="T248"/>
  <c r="M249"/>
  <c r="P249" s="1"/>
  <c r="Q249"/>
  <c r="T249"/>
  <c r="M250"/>
  <c r="P250" s="1"/>
  <c r="Q250"/>
  <c r="T250"/>
  <c r="M251"/>
  <c r="P251" s="1"/>
  <c r="Q251"/>
  <c r="T251"/>
  <c r="M252"/>
  <c r="P252" s="1"/>
  <c r="Q252"/>
  <c r="T252"/>
  <c r="M253"/>
  <c r="P253" s="1"/>
  <c r="Q253"/>
  <c r="T253"/>
  <c r="M254"/>
  <c r="P254" s="1"/>
  <c r="Q254"/>
  <c r="T254"/>
  <c r="M255"/>
  <c r="P255" s="1"/>
  <c r="Q255"/>
  <c r="T255"/>
  <c r="M256"/>
  <c r="P256" s="1"/>
  <c r="Q256"/>
  <c r="T256"/>
  <c r="M257"/>
  <c r="Q257"/>
  <c r="T257"/>
  <c r="M258"/>
  <c r="Q258"/>
  <c r="T258"/>
  <c r="M259"/>
  <c r="Q259"/>
  <c r="T259"/>
  <c r="M260"/>
  <c r="Q260"/>
  <c r="T260"/>
  <c r="M261"/>
  <c r="Q261"/>
  <c r="T261"/>
  <c r="M262"/>
  <c r="Q262"/>
  <c r="T262"/>
  <c r="M263"/>
  <c r="Q263"/>
  <c r="T263"/>
  <c r="M264"/>
  <c r="Q264"/>
  <c r="T264"/>
  <c r="M265"/>
  <c r="Q265"/>
  <c r="T265"/>
  <c r="M266"/>
  <c r="Q266"/>
  <c r="T266"/>
  <c r="M267"/>
  <c r="Q267"/>
  <c r="T267"/>
  <c r="M268"/>
  <c r="Q268"/>
  <c r="T268"/>
  <c r="M269"/>
  <c r="Q269"/>
  <c r="T269"/>
  <c r="M270"/>
  <c r="Q270"/>
  <c r="T270"/>
  <c r="M271"/>
  <c r="Q271"/>
  <c r="T271"/>
  <c r="M272"/>
  <c r="Q272"/>
  <c r="T272"/>
  <c r="M273"/>
  <c r="Q273"/>
  <c r="T273"/>
  <c r="M274"/>
  <c r="Q274"/>
  <c r="T274"/>
  <c r="M275"/>
  <c r="Q275"/>
  <c r="T275"/>
  <c r="M276"/>
  <c r="Q276"/>
  <c r="T276"/>
  <c r="M277"/>
  <c r="Q277"/>
  <c r="T277"/>
  <c r="M278"/>
  <c r="Q278"/>
  <c r="T278"/>
  <c r="M279"/>
  <c r="Q279"/>
  <c r="T279"/>
  <c r="M280"/>
  <c r="Q280"/>
  <c r="T280"/>
  <c r="M281"/>
  <c r="Q281"/>
  <c r="T281"/>
  <c r="M282"/>
  <c r="Q282"/>
  <c r="T282"/>
  <c r="M283"/>
  <c r="Q283"/>
  <c r="T283"/>
  <c r="M284"/>
  <c r="Q284"/>
  <c r="T284"/>
  <c r="M285"/>
  <c r="Q285"/>
  <c r="T285"/>
  <c r="M286"/>
  <c r="Q286"/>
  <c r="T286"/>
  <c r="M287"/>
  <c r="Q287"/>
  <c r="T287"/>
  <c r="M288"/>
  <c r="Q288"/>
  <c r="T288"/>
  <c r="M289"/>
  <c r="Q289"/>
  <c r="T289"/>
  <c r="M290"/>
  <c r="Q290"/>
  <c r="T290"/>
  <c r="M291"/>
  <c r="Q291"/>
  <c r="T291"/>
  <c r="M292"/>
  <c r="Q292"/>
  <c r="T292"/>
  <c r="M293"/>
  <c r="Q293"/>
  <c r="T293"/>
  <c r="M294"/>
  <c r="Q294"/>
  <c r="T294"/>
  <c r="M295"/>
  <c r="Q295"/>
  <c r="T295"/>
  <c r="M296"/>
  <c r="Q296"/>
  <c r="T296"/>
  <c r="M297"/>
  <c r="Q297"/>
  <c r="T297"/>
  <c r="M298"/>
  <c r="Q298"/>
  <c r="T298"/>
  <c r="M299"/>
  <c r="Q299"/>
  <c r="T299"/>
  <c r="M300"/>
  <c r="Q300"/>
  <c r="T300"/>
  <c r="M301"/>
  <c r="Q301"/>
  <c r="T301"/>
  <c r="M302"/>
  <c r="Q302"/>
  <c r="T302"/>
  <c r="M303"/>
  <c r="Q303"/>
  <c r="T303"/>
  <c r="M304"/>
  <c r="Q304"/>
  <c r="T304"/>
  <c r="M305"/>
  <c r="Q305"/>
  <c r="T305"/>
  <c r="M306"/>
  <c r="Q306"/>
  <c r="T306"/>
  <c r="M307"/>
  <c r="Q307"/>
  <c r="T307"/>
  <c r="M308"/>
  <c r="Q308"/>
  <c r="T308"/>
  <c r="M309"/>
  <c r="Q309"/>
  <c r="T309"/>
  <c r="M310"/>
  <c r="Q310"/>
  <c r="T310"/>
  <c r="M311"/>
  <c r="Q311"/>
  <c r="T311"/>
  <c r="M312"/>
  <c r="Q312"/>
  <c r="T312"/>
  <c r="M313"/>
  <c r="Q313"/>
  <c r="T313"/>
  <c r="M314"/>
  <c r="Q314"/>
  <c r="T314"/>
  <c r="M315"/>
  <c r="Q315"/>
  <c r="T315"/>
  <c r="M316"/>
  <c r="Q316"/>
  <c r="T316"/>
  <c r="M317"/>
  <c r="Q317"/>
  <c r="T317"/>
  <c r="M318"/>
  <c r="Q318"/>
  <c r="T318"/>
  <c r="M319"/>
  <c r="Q319"/>
  <c r="T319"/>
  <c r="M320"/>
  <c r="Q320"/>
  <c r="T320"/>
  <c r="M321"/>
  <c r="Q321"/>
  <c r="T321"/>
  <c r="M322"/>
  <c r="Q322"/>
  <c r="T322"/>
  <c r="M323"/>
  <c r="Q323"/>
  <c r="T323"/>
  <c r="M324"/>
  <c r="Q324"/>
  <c r="T324"/>
  <c r="M325"/>
  <c r="Q325"/>
  <c r="T325"/>
  <c r="M326"/>
  <c r="Q326"/>
  <c r="T326"/>
  <c r="M327"/>
  <c r="Q327"/>
  <c r="T327"/>
  <c r="M328"/>
  <c r="Q328"/>
  <c r="T328"/>
  <c r="M329"/>
  <c r="Q329"/>
  <c r="T329"/>
  <c r="M330"/>
  <c r="Q330"/>
  <c r="T330"/>
  <c r="M331"/>
  <c r="Q331"/>
  <c r="T331"/>
  <c r="M332"/>
  <c r="Q332"/>
  <c r="T332"/>
  <c r="M333"/>
  <c r="Q333"/>
  <c r="T333"/>
  <c r="M334"/>
  <c r="Q334"/>
  <c r="T334"/>
  <c r="M335"/>
  <c r="Q335"/>
  <c r="T335"/>
  <c r="M336"/>
  <c r="Q336"/>
  <c r="T336"/>
  <c r="M337"/>
  <c r="Q337"/>
  <c r="T337"/>
  <c r="M338"/>
  <c r="Q338"/>
  <c r="T338"/>
  <c r="M339"/>
  <c r="Q339"/>
  <c r="T339"/>
  <c r="M340"/>
  <c r="Q340"/>
  <c r="T340"/>
  <c r="M341"/>
  <c r="Q341"/>
  <c r="T341"/>
  <c r="M342"/>
  <c r="Q342"/>
  <c r="T342"/>
  <c r="M343"/>
  <c r="Q343"/>
  <c r="T343"/>
  <c r="M344"/>
  <c r="Q344"/>
  <c r="T344"/>
  <c r="M345"/>
  <c r="Q345"/>
  <c r="T345"/>
  <c r="M346"/>
  <c r="Q346"/>
  <c r="T346"/>
  <c r="M347"/>
  <c r="Q347"/>
  <c r="T347"/>
  <c r="M348"/>
  <c r="Q348"/>
  <c r="T348"/>
  <c r="M349"/>
  <c r="Q349"/>
  <c r="T349"/>
  <c r="M350"/>
  <c r="Q350"/>
  <c r="T350"/>
  <c r="M351"/>
  <c r="Q351"/>
  <c r="T351"/>
  <c r="M352"/>
  <c r="Q352"/>
  <c r="T352"/>
  <c r="M353"/>
  <c r="Q353"/>
  <c r="T353"/>
  <c r="M354"/>
  <c r="Q354"/>
  <c r="T354"/>
  <c r="M355"/>
  <c r="Q355"/>
  <c r="T355"/>
  <c r="M356"/>
  <c r="Q356"/>
  <c r="T356"/>
  <c r="M357"/>
  <c r="Q357"/>
  <c r="T357"/>
  <c r="M358"/>
  <c r="Q358"/>
  <c r="T358"/>
  <c r="M359"/>
  <c r="Q359"/>
  <c r="T359"/>
  <c r="M360"/>
  <c r="Q360"/>
  <c r="T360"/>
  <c r="M361"/>
  <c r="Q361"/>
  <c r="T361"/>
  <c r="M362"/>
  <c r="Q362"/>
  <c r="T362"/>
  <c r="M363"/>
  <c r="Q363"/>
  <c r="T363"/>
  <c r="M364"/>
  <c r="Q364"/>
  <c r="T364"/>
  <c r="M365"/>
  <c r="Q365"/>
  <c r="T365"/>
  <c r="M366"/>
  <c r="Q366"/>
  <c r="T366"/>
  <c r="M367"/>
  <c r="Q367"/>
  <c r="T367"/>
  <c r="M368"/>
  <c r="Q368"/>
  <c r="T368"/>
  <c r="M369"/>
  <c r="Q369"/>
  <c r="T369"/>
  <c r="M370"/>
  <c r="Q370"/>
  <c r="T370"/>
  <c r="M371"/>
  <c r="Q371"/>
  <c r="T371"/>
  <c r="M372"/>
  <c r="Q372"/>
  <c r="T372"/>
  <c r="M373"/>
  <c r="Q373"/>
  <c r="T373"/>
  <c r="M374"/>
  <c r="Q374"/>
  <c r="T374"/>
  <c r="M375"/>
  <c r="Q375"/>
  <c r="T375"/>
  <c r="M376"/>
  <c r="Q376"/>
  <c r="T376"/>
  <c r="M377"/>
  <c r="Q377"/>
  <c r="T377"/>
  <c r="M378"/>
  <c r="Q378"/>
  <c r="T378"/>
  <c r="M379"/>
  <c r="Q379"/>
  <c r="T379"/>
  <c r="M380"/>
  <c r="Q380"/>
  <c r="T380"/>
  <c r="M381"/>
  <c r="Q381"/>
  <c r="T381"/>
  <c r="M382"/>
  <c r="Q382"/>
  <c r="T382"/>
  <c r="M383"/>
  <c r="Q383"/>
  <c r="T383"/>
  <c r="M384"/>
  <c r="Q384"/>
  <c r="T384"/>
  <c r="M385"/>
  <c r="Q385"/>
  <c r="T385"/>
  <c r="M386"/>
  <c r="Q386"/>
  <c r="T386"/>
  <c r="M387"/>
  <c r="Q387"/>
  <c r="T387"/>
  <c r="M388"/>
  <c r="Q388"/>
  <c r="T388"/>
  <c r="M389"/>
  <c r="Q389"/>
  <c r="T389"/>
  <c r="M390"/>
  <c r="Q390"/>
  <c r="T390"/>
  <c r="M391"/>
  <c r="Q391"/>
  <c r="T391"/>
  <c r="M392"/>
  <c r="Q392"/>
  <c r="T392"/>
  <c r="M393"/>
  <c r="Q393"/>
  <c r="T393"/>
  <c r="M394"/>
  <c r="Q394"/>
  <c r="T394"/>
  <c r="M395"/>
  <c r="Q395"/>
  <c r="T395"/>
  <c r="M396"/>
  <c r="Q396"/>
  <c r="T396"/>
  <c r="M397"/>
  <c r="Q397"/>
  <c r="T397"/>
  <c r="M398"/>
  <c r="Q398"/>
  <c r="T398"/>
  <c r="M399"/>
  <c r="Q399"/>
  <c r="T399"/>
  <c r="M400"/>
  <c r="Q400"/>
  <c r="T400"/>
  <c r="M401"/>
  <c r="Q401"/>
  <c r="T401"/>
  <c r="M402"/>
  <c r="Q402"/>
  <c r="T402"/>
  <c r="M403"/>
  <c r="Q403"/>
  <c r="T403"/>
  <c r="M404"/>
  <c r="Q404"/>
  <c r="T404"/>
  <c r="M405"/>
  <c r="Q405"/>
  <c r="T405"/>
  <c r="M406"/>
  <c r="Q406"/>
  <c r="T406"/>
  <c r="M407"/>
  <c r="Q407"/>
  <c r="T407"/>
  <c r="M408"/>
  <c r="Q408"/>
  <c r="T408"/>
  <c r="M409"/>
  <c r="Q409"/>
  <c r="T409"/>
  <c r="M410"/>
  <c r="Q410"/>
  <c r="T410"/>
  <c r="M411"/>
  <c r="Q411"/>
  <c r="T411"/>
  <c r="M412"/>
  <c r="Q412"/>
  <c r="T412"/>
  <c r="M413"/>
  <c r="Q413"/>
  <c r="T413"/>
  <c r="M414"/>
  <c r="Q414"/>
  <c r="T414"/>
  <c r="M415"/>
  <c r="Q415"/>
  <c r="T415"/>
  <c r="M416"/>
  <c r="Q416"/>
  <c r="T416"/>
  <c r="M417"/>
  <c r="Q417"/>
  <c r="T417"/>
  <c r="M418"/>
  <c r="Q418"/>
  <c r="T418"/>
  <c r="M419"/>
  <c r="Q419"/>
  <c r="T419"/>
  <c r="M420"/>
  <c r="Q420"/>
  <c r="T420"/>
  <c r="M421"/>
  <c r="Q421"/>
  <c r="T421"/>
  <c r="M422"/>
  <c r="Q422"/>
  <c r="T422"/>
  <c r="M423"/>
  <c r="Q423"/>
  <c r="T423"/>
  <c r="M424"/>
  <c r="Q424"/>
  <c r="T424"/>
  <c r="M425"/>
  <c r="Q425"/>
  <c r="T425"/>
  <c r="M426"/>
  <c r="Q426"/>
  <c r="T426"/>
  <c r="M427"/>
  <c r="Q427"/>
  <c r="T427"/>
  <c r="M428"/>
  <c r="Q428"/>
  <c r="T428"/>
  <c r="M429"/>
  <c r="P429" s="1"/>
  <c r="Q429"/>
  <c r="T429"/>
  <c r="M430"/>
  <c r="P430" s="1"/>
  <c r="Q430"/>
  <c r="T430"/>
  <c r="M431"/>
  <c r="P431" s="1"/>
  <c r="Q431"/>
  <c r="T431"/>
  <c r="M432"/>
  <c r="P432" s="1"/>
  <c r="Q432"/>
  <c r="T432"/>
  <c r="M433"/>
  <c r="P433" s="1"/>
  <c r="Q433"/>
  <c r="T433"/>
  <c r="M434"/>
  <c r="P434" s="1"/>
  <c r="Q434"/>
  <c r="T434"/>
  <c r="M435"/>
  <c r="P435" s="1"/>
  <c r="Q435"/>
  <c r="T435"/>
  <c r="M436"/>
  <c r="P436" s="1"/>
  <c r="Q436"/>
  <c r="T436"/>
  <c r="M437"/>
  <c r="P437" s="1"/>
  <c r="Q437"/>
  <c r="T437"/>
  <c r="M438"/>
  <c r="P438" s="1"/>
  <c r="Q438"/>
  <c r="T438"/>
  <c r="M439"/>
  <c r="P439" s="1"/>
  <c r="Q439"/>
  <c r="T439"/>
  <c r="M440"/>
  <c r="P440" s="1"/>
  <c r="Q440"/>
  <c r="T440"/>
  <c r="M441"/>
  <c r="P441" s="1"/>
  <c r="Q441"/>
  <c r="T441"/>
  <c r="M442"/>
  <c r="P442" s="1"/>
  <c r="Q442"/>
  <c r="T442"/>
  <c r="M443"/>
  <c r="P443" s="1"/>
  <c r="Q443"/>
  <c r="T443"/>
  <c r="M444"/>
  <c r="P444" s="1"/>
  <c r="Q444"/>
  <c r="T444"/>
  <c r="M445"/>
  <c r="P445" s="1"/>
  <c r="Q445"/>
  <c r="T445"/>
  <c r="M446"/>
  <c r="P446" s="1"/>
  <c r="Q446"/>
  <c r="T446"/>
  <c r="M447"/>
  <c r="P447" s="1"/>
  <c r="Q447"/>
  <c r="T447"/>
  <c r="M448"/>
  <c r="P448" s="1"/>
  <c r="Q448"/>
  <c r="T448"/>
  <c r="M449"/>
  <c r="P449" s="1"/>
  <c r="Q449"/>
  <c r="T449"/>
  <c r="M450"/>
  <c r="P450" s="1"/>
  <c r="Q450"/>
  <c r="T450"/>
  <c r="M451"/>
  <c r="P451" s="1"/>
  <c r="Q451"/>
  <c r="T451"/>
  <c r="M452"/>
  <c r="P452" s="1"/>
  <c r="Q452"/>
  <c r="T452"/>
  <c r="M453"/>
  <c r="P453" s="1"/>
  <c r="Q453"/>
  <c r="T453"/>
  <c r="M454"/>
  <c r="Q454"/>
  <c r="T454"/>
  <c r="M455"/>
  <c r="Q455"/>
  <c r="T455"/>
  <c r="M456"/>
  <c r="Q456"/>
  <c r="T456"/>
  <c r="M457"/>
  <c r="Q457"/>
  <c r="T457"/>
  <c r="M458"/>
  <c r="Q458"/>
  <c r="T458"/>
  <c r="M459"/>
  <c r="Q459"/>
  <c r="T459"/>
  <c r="M460"/>
  <c r="Q460"/>
  <c r="T460"/>
  <c r="M461"/>
  <c r="Q461"/>
  <c r="T461"/>
  <c r="M462"/>
  <c r="Q462"/>
  <c r="T462"/>
  <c r="M463"/>
  <c r="Q463"/>
  <c r="T463"/>
  <c r="M464"/>
  <c r="Q464"/>
  <c r="T464"/>
  <c r="M465"/>
  <c r="Q465"/>
  <c r="T465"/>
  <c r="M466"/>
  <c r="Q466"/>
  <c r="T466"/>
  <c r="M467"/>
  <c r="Q467"/>
  <c r="T467"/>
  <c r="M468"/>
  <c r="Q468"/>
  <c r="T468"/>
  <c r="M469"/>
  <c r="Q469"/>
  <c r="T469"/>
  <c r="M470"/>
  <c r="Q470"/>
  <c r="T470"/>
  <c r="M471"/>
  <c r="Q471"/>
  <c r="T471"/>
  <c r="M472"/>
  <c r="Q472"/>
  <c r="T472"/>
  <c r="M473"/>
  <c r="Q473"/>
  <c r="T473"/>
  <c r="M474"/>
  <c r="Q474"/>
  <c r="T474"/>
  <c r="M475"/>
  <c r="Q475"/>
  <c r="T475"/>
  <c r="M476"/>
  <c r="P476"/>
  <c r="Q476"/>
  <c r="T476"/>
  <c r="M477"/>
  <c r="P477"/>
  <c r="Q477"/>
  <c r="T477"/>
  <c r="M478"/>
  <c r="P478"/>
  <c r="Q478"/>
  <c r="T478"/>
  <c r="M479"/>
  <c r="P479"/>
  <c r="Q479"/>
  <c r="T479"/>
  <c r="M480"/>
  <c r="P480"/>
  <c r="Q480"/>
  <c r="T480"/>
  <c r="M481"/>
  <c r="P481"/>
  <c r="Q481"/>
  <c r="T481"/>
  <c r="M482"/>
  <c r="P482"/>
  <c r="Q482"/>
  <c r="T482"/>
  <c r="M483"/>
  <c r="P483"/>
  <c r="Q483"/>
  <c r="T483"/>
  <c r="M484"/>
  <c r="P484"/>
  <c r="Q484"/>
  <c r="T484"/>
  <c r="M485"/>
  <c r="P485"/>
  <c r="Q485"/>
  <c r="T485"/>
  <c r="M486"/>
  <c r="P486"/>
  <c r="Q486"/>
  <c r="T486"/>
  <c r="M487"/>
  <c r="P487"/>
  <c r="Q487"/>
  <c r="T487"/>
  <c r="M488"/>
  <c r="P488"/>
  <c r="Q488"/>
  <c r="T488"/>
  <c r="M489"/>
  <c r="P489"/>
  <c r="Q489"/>
  <c r="T489"/>
  <c r="M490"/>
  <c r="P490"/>
  <c r="Q490"/>
  <c r="T490"/>
  <c r="M491"/>
  <c r="P491"/>
  <c r="Q491"/>
  <c r="T491"/>
  <c r="M492"/>
  <c r="P492"/>
  <c r="Q492"/>
  <c r="T492"/>
  <c r="M493"/>
  <c r="P493"/>
  <c r="Q493"/>
  <c r="T493"/>
  <c r="M494"/>
  <c r="P494"/>
  <c r="Q494"/>
  <c r="T494"/>
  <c r="M495"/>
  <c r="P495"/>
  <c r="Q495"/>
  <c r="T495"/>
  <c r="M496"/>
  <c r="P496"/>
  <c r="Q496"/>
  <c r="T496"/>
  <c r="M497"/>
  <c r="P497"/>
  <c r="Q497"/>
  <c r="T497"/>
  <c r="M498"/>
  <c r="P498"/>
  <c r="Q498"/>
  <c r="T498"/>
  <c r="M499"/>
  <c r="P499"/>
  <c r="Q499"/>
  <c r="T499"/>
  <c r="M500"/>
  <c r="P500"/>
  <c r="Q500"/>
  <c r="T500"/>
  <c r="M501"/>
  <c r="P501"/>
  <c r="Q501"/>
  <c r="T501"/>
  <c r="M502"/>
  <c r="P502"/>
  <c r="Q502"/>
  <c r="T502"/>
  <c r="M503"/>
  <c r="P503"/>
  <c r="Q503"/>
  <c r="T503"/>
  <c r="M504"/>
  <c r="P504"/>
  <c r="Q504"/>
  <c r="T504"/>
  <c r="M505"/>
  <c r="P505"/>
  <c r="Q505"/>
  <c r="T505"/>
  <c r="M506"/>
  <c r="P506"/>
  <c r="Q506"/>
  <c r="T506"/>
  <c r="M507"/>
  <c r="P507"/>
  <c r="Q507"/>
  <c r="T507"/>
  <c r="M508"/>
  <c r="P508"/>
  <c r="Q508"/>
  <c r="T508"/>
  <c r="M509"/>
  <c r="P509"/>
  <c r="Q509"/>
  <c r="T509"/>
  <c r="M510"/>
  <c r="P510"/>
  <c r="Q510"/>
  <c r="T510"/>
  <c r="M511"/>
  <c r="P511"/>
  <c r="Q511"/>
  <c r="T511"/>
  <c r="M512"/>
  <c r="P512"/>
  <c r="Q512"/>
  <c r="T512"/>
  <c r="M513"/>
  <c r="P513"/>
  <c r="Q513"/>
  <c r="T513"/>
  <c r="M514"/>
  <c r="P514"/>
  <c r="Q514"/>
  <c r="T514"/>
  <c r="M515"/>
  <c r="P515"/>
  <c r="Q515"/>
  <c r="T515"/>
  <c r="M516"/>
  <c r="P516"/>
  <c r="Q516"/>
  <c r="T516"/>
  <c r="M517"/>
  <c r="P517"/>
  <c r="Q517"/>
  <c r="T517"/>
  <c r="M518"/>
  <c r="P518"/>
  <c r="Q518"/>
  <c r="T518"/>
  <c r="M519"/>
  <c r="P519"/>
  <c r="Q519"/>
  <c r="T519"/>
  <c r="M520"/>
  <c r="P520"/>
  <c r="Q520"/>
  <c r="T520"/>
  <c r="M521"/>
  <c r="P521"/>
  <c r="Q521"/>
  <c r="T521"/>
  <c r="M522"/>
  <c r="P522"/>
  <c r="Q522"/>
  <c r="T522"/>
  <c r="M523"/>
  <c r="P523"/>
  <c r="Q523"/>
  <c r="T523"/>
  <c r="M524"/>
  <c r="P524"/>
  <c r="Q524"/>
  <c r="T524"/>
  <c r="M525"/>
  <c r="P525"/>
  <c r="Q525"/>
  <c r="T525"/>
  <c r="M526"/>
  <c r="P526"/>
  <c r="Q526"/>
  <c r="T526"/>
  <c r="M527"/>
  <c r="P527"/>
  <c r="T527"/>
  <c r="M528"/>
  <c r="P528" s="1"/>
  <c r="Q528"/>
  <c r="T528"/>
  <c r="M529"/>
  <c r="P529"/>
  <c r="Q529"/>
  <c r="T529"/>
  <c r="M530"/>
  <c r="P530"/>
  <c r="Q530"/>
  <c r="T530"/>
  <c r="M531"/>
  <c r="P531"/>
  <c r="Q531"/>
  <c r="T531"/>
  <c r="M532"/>
  <c r="P532"/>
  <c r="Q532"/>
  <c r="T532"/>
  <c r="M533"/>
  <c r="P533"/>
  <c r="Q533"/>
  <c r="T533"/>
  <c r="M534"/>
  <c r="P534"/>
  <c r="Q534"/>
  <c r="T534"/>
  <c r="M535"/>
  <c r="P535"/>
  <c r="Q535"/>
  <c r="T535"/>
  <c r="M536"/>
  <c r="P536"/>
  <c r="Q536"/>
  <c r="T536"/>
  <c r="M537"/>
  <c r="P537"/>
  <c r="Q537"/>
  <c r="T537"/>
  <c r="M538"/>
  <c r="P538"/>
  <c r="Q538"/>
  <c r="T538"/>
  <c r="M539"/>
  <c r="P539"/>
  <c r="Q539"/>
  <c r="T539"/>
  <c r="M540"/>
  <c r="P540"/>
  <c r="Q540"/>
  <c r="T540"/>
  <c r="M541"/>
  <c r="P541"/>
  <c r="Q541"/>
  <c r="T541"/>
  <c r="M542"/>
  <c r="P542"/>
  <c r="Q542"/>
  <c r="T542"/>
  <c r="M543"/>
  <c r="P543"/>
  <c r="Q543"/>
  <c r="T543"/>
  <c r="M544"/>
  <c r="P544"/>
  <c r="Q544"/>
  <c r="T544"/>
  <c r="M545"/>
  <c r="P545"/>
  <c r="Q545"/>
  <c r="T545"/>
  <c r="M546"/>
  <c r="P546"/>
  <c r="Q546"/>
  <c r="T546"/>
  <c r="M547"/>
  <c r="P547"/>
  <c r="Q547"/>
  <c r="T547"/>
  <c r="M548"/>
  <c r="P548"/>
  <c r="Q548"/>
  <c r="T548"/>
  <c r="M549"/>
  <c r="P549"/>
  <c r="Q549"/>
  <c r="T549"/>
  <c r="M550"/>
  <c r="P550"/>
  <c r="Q550"/>
  <c r="T550"/>
  <c r="M551"/>
  <c r="Q551"/>
  <c r="T551"/>
  <c r="M552"/>
  <c r="Q552"/>
  <c r="T552"/>
  <c r="M553"/>
  <c r="Q553"/>
  <c r="T553"/>
  <c r="M554"/>
  <c r="Q554"/>
  <c r="T554"/>
  <c r="M555"/>
  <c r="Q555"/>
  <c r="T555"/>
  <c r="M556"/>
  <c r="Q556"/>
  <c r="T556"/>
  <c r="M557"/>
  <c r="Q557"/>
  <c r="T557"/>
  <c r="M558"/>
  <c r="Q558"/>
  <c r="T558"/>
  <c r="M559"/>
  <c r="Q559"/>
  <c r="T559"/>
  <c r="M560"/>
  <c r="Q560"/>
  <c r="T560"/>
  <c r="M561"/>
  <c r="Q561"/>
  <c r="T561"/>
  <c r="M562"/>
  <c r="Q562"/>
  <c r="T562"/>
  <c r="M563"/>
  <c r="Q563"/>
  <c r="T563"/>
  <c r="M564"/>
  <c r="Q564"/>
  <c r="T564"/>
  <c r="M565"/>
  <c r="Q565"/>
  <c r="T565"/>
  <c r="M566"/>
  <c r="Q566"/>
  <c r="T566"/>
  <c r="M567"/>
  <c r="Q567"/>
  <c r="T567"/>
  <c r="M568"/>
  <c r="Q568"/>
  <c r="T568"/>
  <c r="M569"/>
  <c r="Q569"/>
  <c r="T569"/>
  <c r="M570"/>
  <c r="Q570"/>
  <c r="T570"/>
  <c r="M571"/>
  <c r="Q571"/>
  <c r="T571"/>
  <c r="M572"/>
  <c r="Q572"/>
  <c r="T572"/>
  <c r="M573"/>
  <c r="Q573"/>
  <c r="T573"/>
  <c r="M574"/>
  <c r="Q574"/>
  <c r="T574"/>
  <c r="M575"/>
  <c r="Q575"/>
  <c r="T575"/>
  <c r="M576"/>
  <c r="Q576"/>
  <c r="T576"/>
  <c r="M577"/>
  <c r="Q577"/>
  <c r="T577"/>
  <c r="M578"/>
  <c r="Q578"/>
  <c r="T578"/>
  <c r="M579"/>
  <c r="Q579"/>
  <c r="T579"/>
  <c r="M580"/>
  <c r="Q580"/>
  <c r="T580"/>
  <c r="M581"/>
  <c r="Q581"/>
  <c r="T581"/>
  <c r="M582"/>
  <c r="Q582"/>
  <c r="T582"/>
  <c r="M583"/>
  <c r="Q583"/>
  <c r="T583"/>
  <c r="M584"/>
  <c r="Q584"/>
  <c r="T584"/>
  <c r="M585"/>
  <c r="Q585"/>
  <c r="T585"/>
  <c r="M586"/>
  <c r="Q586"/>
  <c r="T586"/>
  <c r="M587"/>
  <c r="Q587"/>
  <c r="T587"/>
  <c r="M588"/>
  <c r="Q588"/>
  <c r="T588"/>
  <c r="M589"/>
  <c r="Q589"/>
  <c r="T589"/>
  <c r="M590"/>
  <c r="Q590"/>
  <c r="T590"/>
  <c r="M591"/>
  <c r="Q591"/>
  <c r="T591"/>
  <c r="M592"/>
  <c r="Q592"/>
  <c r="T592"/>
  <c r="M593"/>
  <c r="Q593"/>
  <c r="T593"/>
  <c r="M594"/>
  <c r="Q594"/>
  <c r="T594"/>
  <c r="M595"/>
  <c r="Q595"/>
  <c r="T595"/>
  <c r="M596"/>
  <c r="Q596"/>
  <c r="T596"/>
  <c r="M597"/>
  <c r="Q597"/>
  <c r="T597"/>
  <c r="M598"/>
  <c r="Q598"/>
  <c r="T598"/>
  <c r="M599"/>
  <c r="Q599"/>
  <c r="T599"/>
  <c r="M600"/>
  <c r="Q600"/>
  <c r="T600"/>
  <c r="M601"/>
  <c r="Q601"/>
  <c r="T601"/>
  <c r="M602"/>
  <c r="Q602"/>
  <c r="T602"/>
  <c r="M603"/>
  <c r="Q603"/>
  <c r="T603"/>
  <c r="M604"/>
  <c r="Q604"/>
  <c r="T604"/>
  <c r="M605"/>
  <c r="Q605"/>
  <c r="T605"/>
  <c r="M606"/>
  <c r="Q606"/>
  <c r="T606"/>
  <c r="M607"/>
  <c r="Q607"/>
  <c r="T607"/>
  <c r="M608"/>
  <c r="Q608"/>
  <c r="T608"/>
  <c r="M609"/>
  <c r="Q609"/>
  <c r="T609"/>
  <c r="M610"/>
  <c r="Q610"/>
  <c r="T610"/>
  <c r="M611"/>
  <c r="Q611"/>
  <c r="T611"/>
  <c r="M612"/>
  <c r="Q612"/>
  <c r="T612"/>
  <c r="M613"/>
  <c r="Q613"/>
  <c r="T613"/>
  <c r="G614"/>
  <c r="H614"/>
  <c r="I614"/>
  <c r="J614"/>
  <c r="K614"/>
  <c r="L614"/>
  <c r="O614"/>
</calcChain>
</file>

<file path=xl/sharedStrings.xml><?xml version="1.0" encoding="utf-8"?>
<sst xmlns="http://schemas.openxmlformats.org/spreadsheetml/2006/main" count="3158" uniqueCount="953">
  <si>
    <t xml:space="preserve"> </t>
  </si>
  <si>
    <t xml:space="preserve">                Ostfrieslandlauf  1997</t>
  </si>
  <si>
    <t xml:space="preserve">Lfd. 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</si>
  <si>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</si>
  <si>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</si>
  <si>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</si>
  <si>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</si>
  <si>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</si>
  <si>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</si>
  <si>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</si>
  <si>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</si>
  <si>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</si>
  <si>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</si>
  <si>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</si>
  <si>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</si>
  <si>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Durch-</t>
  </si>
  <si>
    <t>Nr.</t>
  </si>
  <si>
    <t>gang</t>
  </si>
  <si>
    <t>schnitt</t>
  </si>
  <si>
    <t>Alter</t>
  </si>
  <si>
    <t>AK</t>
  </si>
  <si>
    <t>Etap-</t>
  </si>
  <si>
    <t>Pl</t>
  </si>
  <si>
    <t>10 km</t>
  </si>
  <si>
    <t>pen</t>
  </si>
  <si>
    <t>Heidergott</t>
  </si>
  <si>
    <t>Enno</t>
  </si>
  <si>
    <t>Conc. Ihrhove</t>
  </si>
  <si>
    <t>m</t>
  </si>
  <si>
    <t>M20</t>
  </si>
  <si>
    <t>Steinke</t>
  </si>
  <si>
    <t>Peter</t>
  </si>
  <si>
    <t>SV Warsingsfehn</t>
  </si>
  <si>
    <t>Metzler</t>
  </si>
  <si>
    <t>Hans-Joachim</t>
  </si>
  <si>
    <t>Germania Leer</t>
  </si>
  <si>
    <t>Bonk</t>
  </si>
  <si>
    <t>Michael</t>
  </si>
  <si>
    <t xml:space="preserve">Ludwig </t>
  </si>
  <si>
    <t>Reinhard</t>
  </si>
  <si>
    <t>LG Ostfriesland</t>
  </si>
  <si>
    <t>M30</t>
  </si>
  <si>
    <t>Jürrens</t>
  </si>
  <si>
    <t>Harry</t>
  </si>
  <si>
    <t>TuS Pewsum</t>
  </si>
  <si>
    <t>M40</t>
  </si>
  <si>
    <t>Ibeling</t>
  </si>
  <si>
    <t>Fred</t>
  </si>
  <si>
    <t>Oldigs</t>
  </si>
  <si>
    <t>Beene</t>
  </si>
  <si>
    <t>Franken</t>
  </si>
  <si>
    <t>Stephan</t>
  </si>
  <si>
    <t>BW Borssum</t>
  </si>
  <si>
    <t>Trebesch</t>
  </si>
  <si>
    <t>Wolfgang</t>
  </si>
  <si>
    <t>MTV Aurich</t>
  </si>
  <si>
    <t>Waschkau</t>
  </si>
  <si>
    <t>Jan</t>
  </si>
  <si>
    <t>Beyer</t>
  </si>
  <si>
    <t>Walter</t>
  </si>
  <si>
    <t>Ufkes</t>
  </si>
  <si>
    <t>Frank</t>
  </si>
  <si>
    <t>SFL Bremerhaven</t>
  </si>
  <si>
    <t>M50</t>
  </si>
  <si>
    <t>Peters</t>
  </si>
  <si>
    <t>Carsten</t>
  </si>
  <si>
    <t>Lübben</t>
  </si>
  <si>
    <t>Uwe</t>
  </si>
  <si>
    <t>LT Schaffh. Wald</t>
  </si>
  <si>
    <t>Laade</t>
  </si>
  <si>
    <t>Emder LG</t>
  </si>
  <si>
    <t>Gastmann</t>
  </si>
  <si>
    <t>Richard</t>
  </si>
  <si>
    <t>Jümme</t>
  </si>
  <si>
    <t>Rieken</t>
  </si>
  <si>
    <t>Helmut</t>
  </si>
  <si>
    <t>Ihlower Loopers</t>
  </si>
  <si>
    <t>Taube</t>
  </si>
  <si>
    <t>Ralf</t>
  </si>
  <si>
    <t>DLRG Leer</t>
  </si>
  <si>
    <t>Ludwig</t>
  </si>
  <si>
    <t>Nessen</t>
  </si>
  <si>
    <t>Norbert</t>
  </si>
  <si>
    <t>Mauson</t>
  </si>
  <si>
    <t>Heinz</t>
  </si>
  <si>
    <t>Fehntjer Lauftreff</t>
  </si>
  <si>
    <t>Wilbers</t>
  </si>
  <si>
    <t>Wilhelm</t>
  </si>
  <si>
    <t>LT Ochtersum</t>
  </si>
  <si>
    <t>Siebelts</t>
  </si>
  <si>
    <t>Arnd</t>
  </si>
  <si>
    <t>TV Norden</t>
  </si>
  <si>
    <t>Redenius</t>
  </si>
  <si>
    <t>Folkert</t>
  </si>
  <si>
    <t>Güldener</t>
  </si>
  <si>
    <t>Gerrit</t>
  </si>
  <si>
    <t>Egels</t>
  </si>
  <si>
    <t>Trauernicht</t>
  </si>
  <si>
    <t>Polizei Leer</t>
  </si>
  <si>
    <t>Eden</t>
  </si>
  <si>
    <t>Kurt</t>
  </si>
  <si>
    <t>Houtrow</t>
  </si>
  <si>
    <t>Neptun Emden</t>
  </si>
  <si>
    <t>Sappl</t>
  </si>
  <si>
    <t>Günther</t>
  </si>
  <si>
    <t>Heibült</t>
  </si>
  <si>
    <t>Christian</t>
  </si>
  <si>
    <t>SV Holtland</t>
  </si>
  <si>
    <t>Bilski</t>
  </si>
  <si>
    <t>Wilfried</t>
  </si>
  <si>
    <t>Fehntjer LT</t>
  </si>
  <si>
    <t>Berka</t>
  </si>
  <si>
    <t>TuS Aurich-Ost</t>
  </si>
  <si>
    <t>Raveling</t>
  </si>
  <si>
    <t>Hartmut</t>
  </si>
  <si>
    <t>Goudschaal</t>
  </si>
  <si>
    <t>Ude</t>
  </si>
  <si>
    <t>LT Bunde</t>
  </si>
  <si>
    <t>Vry</t>
  </si>
  <si>
    <t>Fortuna Logabirum</t>
  </si>
  <si>
    <t>Ton</t>
  </si>
  <si>
    <t>Edwin</t>
  </si>
  <si>
    <t>Rabe-Frädrich</t>
  </si>
  <si>
    <t>Loger</t>
  </si>
  <si>
    <t>Gerhard</t>
  </si>
  <si>
    <t>Sattler</t>
  </si>
  <si>
    <t>Engels</t>
  </si>
  <si>
    <t>Focke</t>
  </si>
  <si>
    <t>Albers</t>
  </si>
  <si>
    <t>Jens</t>
  </si>
  <si>
    <t>Imhoff</t>
  </si>
  <si>
    <t>Matthias</t>
  </si>
  <si>
    <t>PSV Aurich-West</t>
  </si>
  <si>
    <t>Glaubitz</t>
  </si>
  <si>
    <t>Herbert</t>
  </si>
  <si>
    <t>TV Marienhafe</t>
  </si>
  <si>
    <t>Stecker</t>
  </si>
  <si>
    <t>Bruno</t>
  </si>
  <si>
    <t>Wijnen</t>
  </si>
  <si>
    <t>Jacobus</t>
  </si>
  <si>
    <t>Buss</t>
  </si>
  <si>
    <t>Albrecht</t>
  </si>
  <si>
    <t>TV Bunde</t>
  </si>
  <si>
    <t>Drost</t>
  </si>
  <si>
    <t>Fritz</t>
  </si>
  <si>
    <t>MTV Wittmund</t>
  </si>
  <si>
    <t>Schneider</t>
  </si>
  <si>
    <t>Rüdiger</t>
  </si>
  <si>
    <t>VFL Jheringsfehn</t>
  </si>
  <si>
    <t>Schmedding</t>
  </si>
  <si>
    <t>Christoph</t>
  </si>
  <si>
    <t>TuS Weene</t>
  </si>
  <si>
    <t>Buß</t>
  </si>
  <si>
    <t>Hermann</t>
  </si>
  <si>
    <t>Nowak</t>
  </si>
  <si>
    <t>Illig</t>
  </si>
  <si>
    <t>Fischer</t>
  </si>
  <si>
    <t>Wilcke</t>
  </si>
  <si>
    <t>Alexander</t>
  </si>
  <si>
    <t>Leer</t>
  </si>
  <si>
    <t>Meyer</t>
  </si>
  <si>
    <t>LG Uplengen</t>
  </si>
  <si>
    <t>Lay</t>
  </si>
  <si>
    <t>Tietz</t>
  </si>
  <si>
    <t>Hillbrands</t>
  </si>
  <si>
    <t>Johann</t>
  </si>
  <si>
    <t>TuS Collinghorst</t>
  </si>
  <si>
    <t>Veith</t>
  </si>
  <si>
    <t>Manfred</t>
  </si>
  <si>
    <t>Schröder</t>
  </si>
  <si>
    <t>Eckhard</t>
  </si>
  <si>
    <t>Eddie Eagle</t>
  </si>
  <si>
    <t>Willems</t>
  </si>
  <si>
    <t>Heye</t>
  </si>
  <si>
    <t>Schmidt</t>
  </si>
  <si>
    <t>Hinrich</t>
  </si>
  <si>
    <t>IGS Aurich</t>
  </si>
  <si>
    <t>Welzel</t>
  </si>
  <si>
    <t>Gawlick-Daniel</t>
  </si>
  <si>
    <t>Jürgen</t>
  </si>
  <si>
    <t>Erdmann</t>
  </si>
  <si>
    <t>Ihno</t>
  </si>
  <si>
    <t>Narr, Dr.</t>
  </si>
  <si>
    <t>Werner</t>
  </si>
  <si>
    <t>Hesse</t>
  </si>
  <si>
    <t>Ensuleit</t>
  </si>
  <si>
    <t>Udo</t>
  </si>
  <si>
    <t>TC GW Leer</t>
  </si>
  <si>
    <t>Tammen</t>
  </si>
  <si>
    <t>Kai</t>
  </si>
  <si>
    <t>Hesel</t>
  </si>
  <si>
    <t>Christoffers</t>
  </si>
  <si>
    <t>Dieter</t>
  </si>
  <si>
    <t>Wilken</t>
  </si>
  <si>
    <t>Eric</t>
  </si>
  <si>
    <t>Hartmann</t>
  </si>
  <si>
    <t>Stallmann</t>
  </si>
  <si>
    <t>Tom</t>
  </si>
  <si>
    <t>LML Moorwarf</t>
  </si>
  <si>
    <t>Hillrich</t>
  </si>
  <si>
    <t>Keplin</t>
  </si>
  <si>
    <t>Otto</t>
  </si>
  <si>
    <t>Feth</t>
  </si>
  <si>
    <t>Claas</t>
  </si>
  <si>
    <t>Schloothuisis Leer</t>
  </si>
  <si>
    <t>Schonhofen</t>
  </si>
  <si>
    <t>PB Jümme</t>
  </si>
  <si>
    <t>Seele</t>
  </si>
  <si>
    <t>PSV Aurich</t>
  </si>
  <si>
    <t>Kock</t>
  </si>
  <si>
    <t>Jans</t>
  </si>
  <si>
    <t>M60</t>
  </si>
  <si>
    <t>Hoffmann</t>
  </si>
  <si>
    <t>Johannes</t>
  </si>
  <si>
    <t>Füllenbach</t>
  </si>
  <si>
    <t>Heinz-Gerhard</t>
  </si>
  <si>
    <t>Giertz</t>
  </si>
  <si>
    <t>Mario</t>
  </si>
  <si>
    <t>Emden</t>
  </si>
  <si>
    <t>Schiling</t>
  </si>
  <si>
    <t>Theodor</t>
  </si>
  <si>
    <t>Sillenstede</t>
  </si>
  <si>
    <t>Müller</t>
  </si>
  <si>
    <t>Rainer</t>
  </si>
  <si>
    <t>TV Friedeburg</t>
  </si>
  <si>
    <t>Remels</t>
  </si>
  <si>
    <t>Sandersfeld</t>
  </si>
  <si>
    <t>Gerhold</t>
  </si>
  <si>
    <t>Severiens</t>
  </si>
  <si>
    <t>Gerold</t>
  </si>
  <si>
    <t>Mütz</t>
  </si>
  <si>
    <t>Arnold</t>
  </si>
  <si>
    <t>Concor. Ihrhove</t>
  </si>
  <si>
    <t>van der Huir</t>
  </si>
  <si>
    <t>GW Leer</t>
  </si>
  <si>
    <t>Fleßner</t>
  </si>
  <si>
    <t>Aurich</t>
  </si>
  <si>
    <t>Rolf</t>
  </si>
  <si>
    <t>FT Spetzerfehn</t>
  </si>
  <si>
    <t>Dänekas</t>
  </si>
  <si>
    <t>Grüßing</t>
  </si>
  <si>
    <t>Vehnekamp</t>
  </si>
  <si>
    <t>Odens</t>
  </si>
  <si>
    <t>Ode</t>
  </si>
  <si>
    <t>Pott</t>
  </si>
  <si>
    <t>Duis</t>
  </si>
  <si>
    <t>Rose</t>
  </si>
  <si>
    <t>Goldenstein</t>
  </si>
  <si>
    <t>Alwin</t>
  </si>
  <si>
    <t>Polizei Aurich</t>
  </si>
  <si>
    <t>Janssen</t>
  </si>
  <si>
    <t>Tjardes</t>
  </si>
  <si>
    <t>Karl</t>
  </si>
  <si>
    <t>Heeren</t>
  </si>
  <si>
    <t>Tadema</t>
  </si>
  <si>
    <t>Joachim</t>
  </si>
  <si>
    <t>Wykhoff</t>
  </si>
  <si>
    <t>Hans-Tiddo</t>
  </si>
  <si>
    <t>B P Jümme</t>
  </si>
  <si>
    <t>Harms</t>
  </si>
  <si>
    <t>Mennen</t>
  </si>
  <si>
    <t>Harm</t>
  </si>
  <si>
    <t>Bernhardt</t>
  </si>
  <si>
    <t>Fritjof-Hans</t>
  </si>
  <si>
    <t>Schortens</t>
  </si>
  <si>
    <t>Machhaus</t>
  </si>
  <si>
    <t>Siegfried</t>
  </si>
  <si>
    <t>TuS Glarum</t>
  </si>
  <si>
    <t>Baumann</t>
  </si>
  <si>
    <t>Arno</t>
  </si>
  <si>
    <t>Ulbrich</t>
  </si>
  <si>
    <t>Egon</t>
  </si>
  <si>
    <t>Seefelder TV</t>
  </si>
  <si>
    <t>Ihlow</t>
  </si>
  <si>
    <t>Groen</t>
  </si>
  <si>
    <t>Albert</t>
  </si>
  <si>
    <t>Plesse</t>
  </si>
  <si>
    <t>Thomas</t>
  </si>
  <si>
    <t>Warsingsfehn</t>
  </si>
  <si>
    <t>Hildebrandt</t>
  </si>
  <si>
    <t>Volkmar</t>
  </si>
  <si>
    <t>Harbers</t>
  </si>
  <si>
    <t>Frisia Loga</t>
  </si>
  <si>
    <t>Hagemann</t>
  </si>
  <si>
    <t>Dans-Dieter</t>
  </si>
  <si>
    <t>Fuß</t>
  </si>
  <si>
    <t>M</t>
  </si>
  <si>
    <t>Schwarz</t>
  </si>
  <si>
    <t>Romaneeßen</t>
  </si>
  <si>
    <t>Köneke</t>
  </si>
  <si>
    <t>Heiner</t>
  </si>
  <si>
    <t>de Buhr</t>
  </si>
  <si>
    <t>Oskar</t>
  </si>
  <si>
    <t>Kollenbroich</t>
  </si>
  <si>
    <t>Bernd</t>
  </si>
  <si>
    <t>Park</t>
  </si>
  <si>
    <t>TuS  Weene</t>
  </si>
  <si>
    <t>Jakobs</t>
  </si>
  <si>
    <t>Friedhelm</t>
  </si>
  <si>
    <t>Kommune 12</t>
  </si>
  <si>
    <t>Dreesmann</t>
  </si>
  <si>
    <t>Oltlhoff</t>
  </si>
  <si>
    <t>Philipp</t>
  </si>
  <si>
    <t>VV Emden</t>
  </si>
  <si>
    <t>TSV Holtrop</t>
  </si>
  <si>
    <t>Nieberg</t>
  </si>
  <si>
    <t>Alfons</t>
  </si>
  <si>
    <t>TC Esens</t>
  </si>
  <si>
    <t>Bültena</t>
  </si>
  <si>
    <t>Wiard</t>
  </si>
  <si>
    <t>Wübbena</t>
  </si>
  <si>
    <t>Englisch</t>
  </si>
  <si>
    <t>KJT Leer</t>
  </si>
  <si>
    <t>Hegemann</t>
  </si>
  <si>
    <t>Geuken</t>
  </si>
  <si>
    <t>Alfred</t>
  </si>
  <si>
    <t>Grimm</t>
  </si>
  <si>
    <t>VFL Berumbur</t>
  </si>
  <si>
    <t>Scheepker</t>
  </si>
  <si>
    <t>Schoormann</t>
  </si>
  <si>
    <t>Willem</t>
  </si>
  <si>
    <t>Wymeer</t>
  </si>
  <si>
    <t>Behrends</t>
  </si>
  <si>
    <t>Emil</t>
  </si>
  <si>
    <t>PA Leer</t>
  </si>
  <si>
    <t>Berend</t>
  </si>
  <si>
    <t>Berghaus</t>
  </si>
  <si>
    <t>Schewiola</t>
  </si>
  <si>
    <t>Axel</t>
  </si>
  <si>
    <t>Goeman</t>
  </si>
  <si>
    <t>SV Wallinghausen</t>
  </si>
  <si>
    <t>Benthien</t>
  </si>
  <si>
    <t>Ostendorp</t>
  </si>
  <si>
    <t>Meinhard</t>
  </si>
  <si>
    <t>SV Jemgum</t>
  </si>
  <si>
    <t>Mittmann</t>
  </si>
  <si>
    <t>OZ Team Leer</t>
  </si>
  <si>
    <t>Förster</t>
  </si>
  <si>
    <t>Broek</t>
  </si>
  <si>
    <t>Tomdiek</t>
  </si>
  <si>
    <t>Erich</t>
  </si>
  <si>
    <t>Sonnenberg</t>
  </si>
  <si>
    <t>Horst</t>
  </si>
  <si>
    <t>TuS Weener</t>
  </si>
  <si>
    <t>Ramaker</t>
  </si>
  <si>
    <t>Harald</t>
  </si>
  <si>
    <t>Lienemann</t>
  </si>
  <si>
    <t>Hiestermann</t>
  </si>
  <si>
    <t>Ulf</t>
  </si>
  <si>
    <t>Karl-Heinz</t>
  </si>
  <si>
    <t>Bulicke</t>
  </si>
  <si>
    <t>Siemen</t>
  </si>
  <si>
    <t>Herget</t>
  </si>
  <si>
    <t>Sauerbrey</t>
  </si>
  <si>
    <t>Homann</t>
  </si>
  <si>
    <t>BW Filsum</t>
  </si>
  <si>
    <t>Fokken</t>
  </si>
  <si>
    <t>Hollwege</t>
  </si>
  <si>
    <t>Niebel</t>
  </si>
  <si>
    <t>Schachner</t>
  </si>
  <si>
    <t>Nitters</t>
  </si>
  <si>
    <t>Klaus</t>
  </si>
  <si>
    <t>SV  Jemgum</t>
  </si>
  <si>
    <t>Eilert</t>
  </si>
  <si>
    <t>Becker</t>
  </si>
  <si>
    <t>Klaus-Dieter</t>
  </si>
  <si>
    <t>Conc. Neermoor</t>
  </si>
  <si>
    <t>Bremer</t>
  </si>
  <si>
    <t>Hans-Jürgen</t>
  </si>
  <si>
    <t>Focko</t>
  </si>
  <si>
    <t>IGS Aurich-West</t>
  </si>
  <si>
    <t>Sieling</t>
  </si>
  <si>
    <t>Heiko</t>
  </si>
  <si>
    <t>Jaster</t>
  </si>
  <si>
    <t>Lammers</t>
  </si>
  <si>
    <t>Wehuis</t>
  </si>
  <si>
    <t>Gorzawski</t>
  </si>
  <si>
    <t>Evers</t>
  </si>
  <si>
    <t>Elias</t>
  </si>
  <si>
    <t>Teutonia Stapelmoor</t>
  </si>
  <si>
    <t>Lender</t>
  </si>
  <si>
    <t>Wilke</t>
  </si>
  <si>
    <t>Boehnke</t>
  </si>
  <si>
    <t>Krüger</t>
  </si>
  <si>
    <t>Moormerland</t>
  </si>
  <si>
    <t>Steenhoff</t>
  </si>
  <si>
    <t>Germ. Holterfehn</t>
  </si>
  <si>
    <t>Krüsmann</t>
  </si>
  <si>
    <t>Schoon</t>
  </si>
  <si>
    <t>RVB Uplengen</t>
  </si>
  <si>
    <t>Blank</t>
  </si>
  <si>
    <t>Rausch</t>
  </si>
  <si>
    <t>Martin</t>
  </si>
  <si>
    <t>Fortuna Wirdum</t>
  </si>
  <si>
    <t>Oldenburg</t>
  </si>
  <si>
    <t>Uphoff</t>
  </si>
  <si>
    <t>TuS Middels</t>
  </si>
  <si>
    <t>Gravemann</t>
  </si>
  <si>
    <t>Klaus-Peter</t>
  </si>
  <si>
    <t>Bolhuis</t>
  </si>
  <si>
    <t>Piela</t>
  </si>
  <si>
    <t>von Garrel</t>
  </si>
  <si>
    <t>Walper</t>
  </si>
  <si>
    <t>Siebestock</t>
  </si>
  <si>
    <t>Diedrich</t>
  </si>
  <si>
    <t>Franzen</t>
  </si>
  <si>
    <t>Frerichs</t>
  </si>
  <si>
    <t>Gerdes</t>
  </si>
  <si>
    <t>Moosler</t>
  </si>
  <si>
    <t>Zanter</t>
  </si>
  <si>
    <t>Holger</t>
  </si>
  <si>
    <t>Fresena Ihren</t>
  </si>
  <si>
    <t>Rietz</t>
  </si>
  <si>
    <t>TGG Leer</t>
  </si>
  <si>
    <t>Freitag</t>
  </si>
  <si>
    <t>Kruse</t>
  </si>
  <si>
    <t>Jacob</t>
  </si>
  <si>
    <t>Frisia Emden</t>
  </si>
  <si>
    <t>Reents</t>
  </si>
  <si>
    <t>LT Schaff. Wald</t>
  </si>
  <si>
    <t>Iken</t>
  </si>
  <si>
    <t>GL Blomberg</t>
  </si>
  <si>
    <t>Pagel</t>
  </si>
  <si>
    <t>Jens-Dieter</t>
  </si>
  <si>
    <t>Schmeier</t>
  </si>
  <si>
    <t>Lutz</t>
  </si>
  <si>
    <t>Winzenborg</t>
  </si>
  <si>
    <t>Sweers</t>
  </si>
  <si>
    <t>Olaf</t>
  </si>
  <si>
    <t>SV Wittmund</t>
  </si>
  <si>
    <t>Lehmann</t>
  </si>
  <si>
    <t>Vinke</t>
  </si>
  <si>
    <t>Hans-Georg</t>
  </si>
  <si>
    <t>Sinnen</t>
  </si>
  <si>
    <t>Rohlfs</t>
  </si>
  <si>
    <t>Sauer</t>
  </si>
  <si>
    <t>Boumann</t>
  </si>
  <si>
    <t>Jochen</t>
  </si>
  <si>
    <t>SV Großefehn</t>
  </si>
  <si>
    <t>Braams</t>
  </si>
  <si>
    <t>Eilers</t>
  </si>
  <si>
    <t>Jakob</t>
  </si>
  <si>
    <t>Graalfs</t>
  </si>
  <si>
    <t>SV Stikelkamp</t>
  </si>
  <si>
    <t>Backer</t>
  </si>
  <si>
    <t>Bernhard</t>
  </si>
  <si>
    <t>Timm</t>
  </si>
  <si>
    <t>de Wall</t>
  </si>
  <si>
    <t>Großefehn</t>
  </si>
  <si>
    <t>Beyrau</t>
  </si>
  <si>
    <t>Kant</t>
  </si>
  <si>
    <t>Andreas</t>
  </si>
  <si>
    <t>Huhne</t>
  </si>
  <si>
    <t>Gerken</t>
  </si>
  <si>
    <t>Theo</t>
  </si>
  <si>
    <t>VFB Münkeboe</t>
  </si>
  <si>
    <t>Peeken</t>
  </si>
  <si>
    <t>Gerd</t>
  </si>
  <si>
    <t>Lang</t>
  </si>
  <si>
    <t>Donadell</t>
  </si>
  <si>
    <t>Hans</t>
  </si>
  <si>
    <t>Freyland Dr.</t>
  </si>
  <si>
    <t>Max</t>
  </si>
  <si>
    <t>Klünder</t>
  </si>
  <si>
    <t>Thielke Dr.</t>
  </si>
  <si>
    <t>Obst</t>
  </si>
  <si>
    <t>Uplengen</t>
  </si>
  <si>
    <t>Schulz</t>
  </si>
  <si>
    <t>TuS Holtriem</t>
  </si>
  <si>
    <t>Penning</t>
  </si>
  <si>
    <t>Kappmeier</t>
  </si>
  <si>
    <t>Zogall</t>
  </si>
  <si>
    <t>Hans-Werner</t>
  </si>
  <si>
    <t>Ninnemann</t>
  </si>
  <si>
    <t>Dietmar</t>
  </si>
  <si>
    <t>Schmidtke</t>
  </si>
  <si>
    <t>Loga</t>
  </si>
  <si>
    <t>Aden</t>
  </si>
  <si>
    <t>Akischew</t>
  </si>
  <si>
    <t>Dimitri</t>
  </si>
  <si>
    <t>Archangelsk</t>
  </si>
  <si>
    <t>Franz</t>
  </si>
  <si>
    <t>Jörg-Henry</t>
  </si>
  <si>
    <t>VFR Heisfelde</t>
  </si>
  <si>
    <t>Aue</t>
  </si>
  <si>
    <t>FTC Hollen</t>
  </si>
  <si>
    <t>Baker</t>
  </si>
  <si>
    <t>Bartkowski</t>
  </si>
  <si>
    <t>Binz</t>
  </si>
  <si>
    <t>AL München</t>
  </si>
  <si>
    <t>Böcke</t>
  </si>
  <si>
    <t>Wolfenbüttel</t>
  </si>
  <si>
    <t>01.11.38</t>
  </si>
  <si>
    <t>Boeljes, Dr.</t>
  </si>
  <si>
    <t>Böhmer</t>
  </si>
  <si>
    <t>Borgmann</t>
  </si>
  <si>
    <t>Bösch</t>
  </si>
  <si>
    <t>Sönke</t>
  </si>
  <si>
    <t>SV Wiesmoor</t>
  </si>
  <si>
    <t>Böttger</t>
  </si>
  <si>
    <t>Stendahl</t>
  </si>
  <si>
    <t>Bruns</t>
  </si>
  <si>
    <t>Fort. Veenhusen</t>
  </si>
  <si>
    <t>Buhles</t>
  </si>
  <si>
    <t>Bünting</t>
  </si>
  <si>
    <t>Burlage</t>
  </si>
  <si>
    <t>Carls</t>
  </si>
  <si>
    <t>SV Süderneuland</t>
  </si>
  <si>
    <t>Claaßen</t>
  </si>
  <si>
    <t>Clemens</t>
  </si>
  <si>
    <t>Tergast</t>
  </si>
  <si>
    <t>Cramer</t>
  </si>
  <si>
    <t>Ewert</t>
  </si>
  <si>
    <t>01.03.49</t>
  </si>
  <si>
    <t>Damm</t>
  </si>
  <si>
    <t>Remmer</t>
  </si>
  <si>
    <t>Dirks</t>
  </si>
  <si>
    <t>Ewald</t>
  </si>
  <si>
    <t>Upschört</t>
  </si>
  <si>
    <t>Wiesmoor</t>
  </si>
  <si>
    <t>Dürr</t>
  </si>
  <si>
    <t>Rudolf</t>
  </si>
  <si>
    <t>Holtrop</t>
  </si>
  <si>
    <t>Ehrlich</t>
  </si>
  <si>
    <t>Eiben</t>
  </si>
  <si>
    <t>Eibo</t>
  </si>
  <si>
    <t>LT Schaffhausener-W.</t>
  </si>
  <si>
    <t>Ellee</t>
  </si>
  <si>
    <t>Dirk</t>
  </si>
  <si>
    <t>TC Grün Weiß Leer</t>
  </si>
  <si>
    <t>Enns</t>
  </si>
  <si>
    <t>Waleri</t>
  </si>
  <si>
    <t>Brockel</t>
  </si>
  <si>
    <t>Ernst</t>
  </si>
  <si>
    <t>Exner</t>
  </si>
  <si>
    <t>Feldiek</t>
  </si>
  <si>
    <t>Georg</t>
  </si>
  <si>
    <t>Fiss</t>
  </si>
  <si>
    <t>Fisser</t>
  </si>
  <si>
    <t>Fitzner</t>
  </si>
  <si>
    <t>Flohr</t>
  </si>
  <si>
    <t>Köln-Frechen</t>
  </si>
  <si>
    <t>Frers</t>
  </si>
  <si>
    <t>Fröhling</t>
  </si>
  <si>
    <t>Erwin</t>
  </si>
  <si>
    <t>Frühling</t>
  </si>
  <si>
    <t>SV Gerogsheil</t>
  </si>
  <si>
    <t>Gerlach</t>
  </si>
  <si>
    <t>Ortwin</t>
  </si>
  <si>
    <t>Grampes</t>
  </si>
  <si>
    <t>Grundmann</t>
  </si>
  <si>
    <t>SV Moslefehn</t>
  </si>
  <si>
    <t>Haren</t>
  </si>
  <si>
    <t>Harwaldt</t>
  </si>
  <si>
    <t>Valentin</t>
  </si>
  <si>
    <t>Heuermann</t>
  </si>
  <si>
    <t>BBS II Aurich</t>
  </si>
  <si>
    <t>Hinrichs</t>
  </si>
  <si>
    <t>Reiner</t>
  </si>
  <si>
    <t>VFL Hage</t>
  </si>
  <si>
    <t>Hörnemann</t>
  </si>
  <si>
    <t>Huth</t>
  </si>
  <si>
    <t>Sven</t>
  </si>
  <si>
    <t>LG Wilhelmshaven</t>
  </si>
  <si>
    <t>Manuel</t>
  </si>
  <si>
    <t>Neugaude</t>
  </si>
  <si>
    <t>Berthold</t>
  </si>
  <si>
    <t>Heinrich</t>
  </si>
  <si>
    <t>Janßen</t>
  </si>
  <si>
    <t>SV Brinkum</t>
  </si>
  <si>
    <t>Ingo</t>
  </si>
  <si>
    <t>TuS Esens</t>
  </si>
  <si>
    <t>Jungenkrüger</t>
  </si>
  <si>
    <t>Kaderhardt</t>
  </si>
  <si>
    <t>Keiser</t>
  </si>
  <si>
    <t>Kerkhoff</t>
  </si>
  <si>
    <t>Klaassen</t>
  </si>
  <si>
    <t>Dietrich</t>
  </si>
  <si>
    <t>Immenstadt</t>
  </si>
  <si>
    <t>Koenen</t>
  </si>
  <si>
    <t>Kohlbus</t>
  </si>
  <si>
    <t>Maik</t>
  </si>
  <si>
    <t>Köhlers</t>
  </si>
  <si>
    <t>König</t>
  </si>
  <si>
    <t>Kortylack</t>
  </si>
  <si>
    <t>Krieger</t>
  </si>
  <si>
    <t>Kroon</t>
  </si>
  <si>
    <t>SuS Strackholt</t>
  </si>
  <si>
    <t>TG Wiesmoor</t>
  </si>
  <si>
    <t>Lange</t>
  </si>
  <si>
    <t>Lindena</t>
  </si>
  <si>
    <t>Moordorf</t>
  </si>
  <si>
    <t>Link</t>
  </si>
  <si>
    <t>LT Rielasingen</t>
  </si>
  <si>
    <t>Loers</t>
  </si>
  <si>
    <t>Filsum</t>
  </si>
  <si>
    <t>Lohmeyer</t>
  </si>
  <si>
    <t>Everwien</t>
  </si>
  <si>
    <t>Löwen</t>
  </si>
  <si>
    <t>Lücht</t>
  </si>
  <si>
    <t>Gernot</t>
  </si>
  <si>
    <t>Ludwigs</t>
  </si>
  <si>
    <t>Hanno</t>
  </si>
  <si>
    <t>Lükenga</t>
  </si>
  <si>
    <t>TuS Detern</t>
  </si>
  <si>
    <t>Lunz</t>
  </si>
  <si>
    <t>SC Dunum</t>
  </si>
  <si>
    <t>Madena</t>
  </si>
  <si>
    <t>Südbrookmerland</t>
  </si>
  <si>
    <t>Meyerhoff</t>
  </si>
  <si>
    <t>Michaelis</t>
  </si>
  <si>
    <t>Moldenhauer</t>
  </si>
  <si>
    <t>Hajo</t>
  </si>
  <si>
    <t>Nannen</t>
  </si>
  <si>
    <t>Onken</t>
  </si>
  <si>
    <t>Ottersberg</t>
  </si>
  <si>
    <t>Spetzerfehn</t>
  </si>
  <si>
    <t>Paulat</t>
  </si>
  <si>
    <t>Pipetz</t>
  </si>
  <si>
    <t>Marten</t>
  </si>
  <si>
    <t>Pleiner</t>
  </si>
  <si>
    <t>Poppen</t>
  </si>
  <si>
    <t>Poppinga</t>
  </si>
  <si>
    <t>TuS Hinte</t>
  </si>
  <si>
    <t>Post</t>
  </si>
  <si>
    <t>Prikker</t>
  </si>
  <si>
    <t>Karl-Jürgen</t>
  </si>
  <si>
    <t>Reck</t>
  </si>
  <si>
    <t>Plaggenburg</t>
  </si>
  <si>
    <t>Reiners</t>
  </si>
  <si>
    <t>Erhard</t>
  </si>
  <si>
    <t>Reisewitz</t>
  </si>
  <si>
    <t>Richter</t>
  </si>
  <si>
    <t>Henry</t>
  </si>
  <si>
    <t>ESV Lok. Döbeln</t>
  </si>
  <si>
    <t>00.49.21</t>
  </si>
  <si>
    <t>Rüttger</t>
  </si>
  <si>
    <t>SV Reepsholt</t>
  </si>
  <si>
    <t>Rynas</t>
  </si>
  <si>
    <t>Saathoff</t>
  </si>
  <si>
    <t>Fehntjer  Lauftreff</t>
  </si>
  <si>
    <t>Samuels</t>
  </si>
  <si>
    <t>Schaefer</t>
  </si>
  <si>
    <t>Jügen</t>
  </si>
  <si>
    <t>Schnoor</t>
  </si>
  <si>
    <t>Holtgast</t>
  </si>
  <si>
    <t>Schürmann</t>
  </si>
  <si>
    <t>VFB 'Lübeck</t>
  </si>
  <si>
    <t>Schwertfeger</t>
  </si>
  <si>
    <t>Seybold, Dr.</t>
  </si>
  <si>
    <t>Jörg</t>
  </si>
  <si>
    <t>BSG Leer</t>
  </si>
  <si>
    <t>Sichen</t>
  </si>
  <si>
    <t>Plettenberg</t>
  </si>
  <si>
    <t>Siemens</t>
  </si>
  <si>
    <t>Siemer</t>
  </si>
  <si>
    <t>Heinz-Werner</t>
  </si>
  <si>
    <t>Siemoneit</t>
  </si>
  <si>
    <t>Soeken</t>
  </si>
  <si>
    <t>Spanjer</t>
  </si>
  <si>
    <t>Speckmann</t>
  </si>
  <si>
    <t>Spoormann</t>
  </si>
  <si>
    <t>Stammwitz</t>
  </si>
  <si>
    <t>Ekkehard</t>
  </si>
  <si>
    <t>Steffens Dr.</t>
  </si>
  <si>
    <t xml:space="preserve">MTV Aurich </t>
  </si>
  <si>
    <t>Stegmann, Dr.</t>
  </si>
  <si>
    <t>Karl-Ulfert</t>
  </si>
  <si>
    <t>MTV Norden</t>
  </si>
  <si>
    <t>ter Fehr</t>
  </si>
  <si>
    <t>Heino</t>
  </si>
  <si>
    <t>Teubner</t>
  </si>
  <si>
    <t>Tischer</t>
  </si>
  <si>
    <t>Tjarks</t>
  </si>
  <si>
    <t>Eduard</t>
  </si>
  <si>
    <t>Tscherney</t>
  </si>
  <si>
    <t>Bernd-Ulrich</t>
  </si>
  <si>
    <t>MTV Hooksiel</t>
  </si>
  <si>
    <t>Vasterling</t>
  </si>
  <si>
    <t>Vladingerbroek</t>
  </si>
  <si>
    <t>Voogd</t>
  </si>
  <si>
    <t>Stefan</t>
  </si>
  <si>
    <t>Voß</t>
  </si>
  <si>
    <t>Wahlich</t>
  </si>
  <si>
    <t>Warnecke</t>
  </si>
  <si>
    <t>Wolfshagen</t>
  </si>
  <si>
    <t>Weber</t>
  </si>
  <si>
    <t>Weidanz</t>
  </si>
  <si>
    <t>Wiegmann</t>
  </si>
  <si>
    <t>Günter</t>
  </si>
  <si>
    <t>OZ 'Team</t>
  </si>
  <si>
    <t>Wienbeuker</t>
  </si>
  <si>
    <t>Hauke</t>
  </si>
  <si>
    <t>Wirtjes</t>
  </si>
  <si>
    <t>Edzard</t>
  </si>
  <si>
    <t>Schloothuis Leer</t>
  </si>
  <si>
    <t>Wittkuhn</t>
  </si>
  <si>
    <t>Stuhr Bremen</t>
  </si>
  <si>
    <t>Wolf</t>
  </si>
  <si>
    <t>Zorn</t>
  </si>
  <si>
    <t>Rene</t>
  </si>
  <si>
    <t>Woltermann</t>
  </si>
  <si>
    <t>mj</t>
  </si>
  <si>
    <t>MU20</t>
  </si>
  <si>
    <t>Beitelmann</t>
  </si>
  <si>
    <t>Schlooth. Leer</t>
  </si>
  <si>
    <t>Oppenborn</t>
  </si>
  <si>
    <t>Mansholt</t>
  </si>
  <si>
    <t>Jann</t>
  </si>
  <si>
    <t>Eckhoff</t>
  </si>
  <si>
    <t>SV Dornum</t>
  </si>
  <si>
    <t>Löwe</t>
  </si>
  <si>
    <t>Piet</t>
  </si>
  <si>
    <t>Kloß</t>
  </si>
  <si>
    <t>Timo</t>
  </si>
  <si>
    <t>KBV Fulkum</t>
  </si>
  <si>
    <t>Wachtendorf</t>
  </si>
  <si>
    <t>Tietjendiers</t>
  </si>
  <si>
    <t>Sascha</t>
  </si>
  <si>
    <t>Flachsmeer</t>
  </si>
  <si>
    <t>Jan-Udo</t>
  </si>
  <si>
    <t>Walther</t>
  </si>
  <si>
    <t>Mike</t>
  </si>
  <si>
    <t>TuS Sandhorst</t>
  </si>
  <si>
    <t>Mönkemeyer</t>
  </si>
  <si>
    <t>Maikel</t>
  </si>
  <si>
    <t>Wieke</t>
  </si>
  <si>
    <t>Chrsitian</t>
  </si>
  <si>
    <t>Bunde</t>
  </si>
  <si>
    <t>Roden</t>
  </si>
  <si>
    <t>Björn</t>
  </si>
  <si>
    <t>Nagel</t>
  </si>
  <si>
    <t>Bergmann</t>
  </si>
  <si>
    <t>Block</t>
  </si>
  <si>
    <t>SpVgg Aurich</t>
  </si>
  <si>
    <t>Broers</t>
  </si>
  <si>
    <t>Broer</t>
  </si>
  <si>
    <t>Coobs</t>
  </si>
  <si>
    <t>Tim</t>
  </si>
  <si>
    <t>Grunwald</t>
  </si>
  <si>
    <t>Marc</t>
  </si>
  <si>
    <t>Haedtke</t>
  </si>
  <si>
    <t>Keno</t>
  </si>
  <si>
    <t>Hallermann</t>
  </si>
  <si>
    <t>Lauterjung</t>
  </si>
  <si>
    <t>Mühmel</t>
  </si>
  <si>
    <t>Klemens</t>
  </si>
  <si>
    <t>Patzwald</t>
  </si>
  <si>
    <t>LT Esens</t>
  </si>
  <si>
    <t>Salomon</t>
  </si>
  <si>
    <t>Justin</t>
  </si>
  <si>
    <t>Schlenter</t>
  </si>
  <si>
    <t>Van der Huir</t>
  </si>
  <si>
    <t>von Thünen</t>
  </si>
  <si>
    <t>Robert</t>
  </si>
  <si>
    <t>Wittmann</t>
  </si>
  <si>
    <t>Benjamin</t>
  </si>
  <si>
    <t>Claudia</t>
  </si>
  <si>
    <t>w</t>
  </si>
  <si>
    <t>W30</t>
  </si>
  <si>
    <t>Gumbrecht-Vinke</t>
  </si>
  <si>
    <t>Dagmar</t>
  </si>
  <si>
    <t>W40</t>
  </si>
  <si>
    <t>Hilde</t>
  </si>
  <si>
    <t>W50</t>
  </si>
  <si>
    <t>Stautmeister</t>
  </si>
  <si>
    <t>Heike</t>
  </si>
  <si>
    <t>Astrid</t>
  </si>
  <si>
    <t>LT Schaffhs. Wald</t>
  </si>
  <si>
    <t>W20</t>
  </si>
  <si>
    <t xml:space="preserve">Lender </t>
  </si>
  <si>
    <t>Maike</t>
  </si>
  <si>
    <t>Hannelore</t>
  </si>
  <si>
    <t>Margret</t>
  </si>
  <si>
    <t>Magdalena</t>
  </si>
  <si>
    <t>Ilka</t>
  </si>
  <si>
    <t>Matzk</t>
  </si>
  <si>
    <t>Karin</t>
  </si>
  <si>
    <t>Giesela</t>
  </si>
  <si>
    <t>Sawatz</t>
  </si>
  <si>
    <t>Gerda</t>
  </si>
  <si>
    <t>Heidrun</t>
  </si>
  <si>
    <t>Hommers</t>
  </si>
  <si>
    <t>Gaby</t>
  </si>
  <si>
    <t>Helga</t>
  </si>
  <si>
    <t>Kroh-Lammers</t>
  </si>
  <si>
    <t>Erika</t>
  </si>
  <si>
    <t>Flessner</t>
  </si>
  <si>
    <t>Elke</t>
  </si>
  <si>
    <t>Klara</t>
  </si>
  <si>
    <t>Wittek</t>
  </si>
  <si>
    <t>Christiane</t>
  </si>
  <si>
    <t>Gudrun</t>
  </si>
  <si>
    <t>Cavigelli-Br.</t>
  </si>
  <si>
    <t>Kirsten</t>
  </si>
  <si>
    <t>Germania  Leer</t>
  </si>
  <si>
    <t>Eisenhauer</t>
  </si>
  <si>
    <t>Menzel, Dr.</t>
  </si>
  <si>
    <t>Dorothe</t>
  </si>
  <si>
    <t>Krause</t>
  </si>
  <si>
    <t>Krebs</t>
  </si>
  <si>
    <t>Wiebke</t>
  </si>
  <si>
    <t>Krahn</t>
  </si>
  <si>
    <t>KiJu Treff Leer</t>
  </si>
  <si>
    <t>Witte</t>
  </si>
  <si>
    <t>Bruni</t>
  </si>
  <si>
    <t>Theusen</t>
  </si>
  <si>
    <t>Gesine</t>
  </si>
  <si>
    <t>LT Aurich-Ost</t>
  </si>
  <si>
    <t>Schwedler</t>
  </si>
  <si>
    <t>Annemarie</t>
  </si>
  <si>
    <t>Elisabeth</t>
  </si>
  <si>
    <t>Bolinius</t>
  </si>
  <si>
    <t>Edith</t>
  </si>
  <si>
    <t>Emken</t>
  </si>
  <si>
    <t>Mariechen</t>
  </si>
  <si>
    <t>Kleipa</t>
  </si>
  <si>
    <t>Rotraut</t>
  </si>
  <si>
    <t>Herma</t>
  </si>
  <si>
    <t>Gertrud</t>
  </si>
  <si>
    <t>Julia</t>
  </si>
  <si>
    <t>Campen</t>
  </si>
  <si>
    <t>Monika</t>
  </si>
  <si>
    <t>Klaaßen</t>
  </si>
  <si>
    <t>Sonja</t>
  </si>
  <si>
    <t>Fröbel</t>
  </si>
  <si>
    <t>Magdalene</t>
  </si>
  <si>
    <t>Buchholz</t>
  </si>
  <si>
    <t>Anette</t>
  </si>
  <si>
    <t>Remmers</t>
  </si>
  <si>
    <t>Grietje</t>
  </si>
  <si>
    <t>Hunfeld</t>
  </si>
  <si>
    <t>Marion</t>
  </si>
  <si>
    <t>Thiems</t>
  </si>
  <si>
    <t>Ursula</t>
  </si>
  <si>
    <t>Henriette</t>
  </si>
  <si>
    <t>Ryll</t>
  </si>
  <si>
    <t>Bartels</t>
  </si>
  <si>
    <t>Johanne</t>
  </si>
  <si>
    <t>W</t>
  </si>
  <si>
    <t>Ilse</t>
  </si>
  <si>
    <t>Romanowski</t>
  </si>
  <si>
    <t>Barbara</t>
  </si>
  <si>
    <t>Freyland</t>
  </si>
  <si>
    <t>Hannely</t>
  </si>
  <si>
    <t>Hiltrud</t>
  </si>
  <si>
    <t>Neelen</t>
  </si>
  <si>
    <t>Marie-Luise</t>
  </si>
  <si>
    <t>Oltmanns</t>
  </si>
  <si>
    <t>Giseltraud</t>
  </si>
  <si>
    <t>Gerhardine</t>
  </si>
  <si>
    <t>Vrckovski</t>
  </si>
  <si>
    <t>Sophie</t>
  </si>
  <si>
    <t>Doden</t>
  </si>
  <si>
    <t>Knuth</t>
  </si>
  <si>
    <t>Inge</t>
  </si>
  <si>
    <t>Ostermeyer</t>
  </si>
  <si>
    <t>Voss</t>
  </si>
  <si>
    <t>Käthe</t>
  </si>
  <si>
    <t>Insa</t>
  </si>
  <si>
    <t>Battermann</t>
  </si>
  <si>
    <t>Regina</t>
  </si>
  <si>
    <t>Olthoff</t>
  </si>
  <si>
    <t>Else</t>
  </si>
  <si>
    <t>Concordia Ihrhove</t>
  </si>
  <si>
    <t>W70</t>
  </si>
  <si>
    <t>Trettin-Kardelke</t>
  </si>
  <si>
    <t>Buurmann</t>
  </si>
  <si>
    <t>Ellen</t>
  </si>
  <si>
    <t>Feenders</t>
  </si>
  <si>
    <t>Altenried</t>
  </si>
  <si>
    <t>Uta</t>
  </si>
  <si>
    <t>Kommune 13</t>
  </si>
  <si>
    <t>Bach</t>
  </si>
  <si>
    <t>Galena</t>
  </si>
  <si>
    <t>Brauer</t>
  </si>
  <si>
    <t>Busker</t>
  </si>
  <si>
    <t>Traute</t>
  </si>
  <si>
    <t>Diersmann</t>
  </si>
  <si>
    <t>Kristina</t>
  </si>
  <si>
    <t>Düselder</t>
  </si>
  <si>
    <t>Gisela</t>
  </si>
  <si>
    <t>Edowina</t>
  </si>
  <si>
    <t>Nina</t>
  </si>
  <si>
    <t>Annelore</t>
  </si>
  <si>
    <t>Engelbarts</t>
  </si>
  <si>
    <t>Foline</t>
  </si>
  <si>
    <t>Fahnster</t>
  </si>
  <si>
    <t>Fiedler</t>
  </si>
  <si>
    <t>Ute</t>
  </si>
  <si>
    <t>TG Wehlheiden</t>
  </si>
  <si>
    <t>Adele</t>
  </si>
  <si>
    <t>Frädrich</t>
  </si>
  <si>
    <t>Frost</t>
  </si>
  <si>
    <t>Hildegard</t>
  </si>
  <si>
    <t>Greif</t>
  </si>
  <si>
    <t>Gumbrecht</t>
  </si>
  <si>
    <t>Happach</t>
  </si>
  <si>
    <t>Hetzke</t>
  </si>
  <si>
    <t>Hock</t>
  </si>
  <si>
    <t>Kerstin</t>
  </si>
  <si>
    <t>Lütesburg</t>
  </si>
  <si>
    <t>W60</t>
  </si>
  <si>
    <t>Hoppmann</t>
  </si>
  <si>
    <t>Anne</t>
  </si>
  <si>
    <t>Christa</t>
  </si>
  <si>
    <t>Jürgens</t>
  </si>
  <si>
    <t>Kok</t>
  </si>
  <si>
    <t>Sigrid</t>
  </si>
  <si>
    <t>Kuiper</t>
  </si>
  <si>
    <t>Bettina</t>
  </si>
  <si>
    <t>Lühring</t>
  </si>
  <si>
    <t>Langwedel</t>
  </si>
  <si>
    <t>Lüken</t>
  </si>
  <si>
    <t>Thoma</t>
  </si>
  <si>
    <t>VFL Löningen</t>
  </si>
  <si>
    <t>Moseev</t>
  </si>
  <si>
    <t>Ludmilla</t>
  </si>
  <si>
    <t>Noormann</t>
  </si>
  <si>
    <t>Gundel</t>
  </si>
  <si>
    <t>Renate</t>
  </si>
  <si>
    <t>Potzler</t>
  </si>
  <si>
    <t>Redelfs</t>
  </si>
  <si>
    <t>Rita</t>
  </si>
  <si>
    <t>Marianne</t>
  </si>
  <si>
    <t>Rena</t>
  </si>
  <si>
    <t>Scharfenberg</t>
  </si>
  <si>
    <t>Irene</t>
  </si>
  <si>
    <t>VFB Uplengen</t>
  </si>
  <si>
    <t>Schulte</t>
  </si>
  <si>
    <t>Hella</t>
  </si>
  <si>
    <t>Schumacher</t>
  </si>
  <si>
    <t>Ira</t>
  </si>
  <si>
    <t>VFL Behneburg</t>
  </si>
  <si>
    <t>Kaja</t>
  </si>
  <si>
    <t>Vogt</t>
  </si>
  <si>
    <t>Brinkum</t>
  </si>
  <si>
    <t>Weers</t>
  </si>
  <si>
    <t>Eske</t>
  </si>
  <si>
    <t>Brigitte</t>
  </si>
  <si>
    <t>Nortmoor</t>
  </si>
  <si>
    <t>Nanne</t>
  </si>
  <si>
    <t>wj</t>
  </si>
  <si>
    <t>WU20</t>
  </si>
  <si>
    <t>Lena</t>
  </si>
  <si>
    <t>Junkmann</t>
  </si>
  <si>
    <t>Janna</t>
  </si>
  <si>
    <t>Wiesens</t>
  </si>
  <si>
    <t>Inga</t>
  </si>
  <si>
    <t>Kießetz</t>
  </si>
  <si>
    <t>Salefsky</t>
  </si>
  <si>
    <t>Thölen</t>
  </si>
  <si>
    <t>Anja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</si>
</sst>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36"/>
      <name val="Arial"/>
      <family val="2"/>
    </font>
    <font>
      <b/>
      <sz val="9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4" fillId="0" borderId="3" xfId="0" applyFont="1" applyBorder="1"/>
    <xf numFmtId="0" fontId="4" fillId="0" borderId="4" xfId="0" applyFont="1" applyBorder="1"/>
    <xf numFmtId="2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/>
    <xf numFmtId="0" fontId="4" fillId="0" borderId="4" xfId="0" applyFont="1" applyBorder="1" applyAlignment="1">
      <alignment horizontal="left"/>
    </xf>
    <xf numFmtId="21" fontId="4" fillId="0" borderId="4" xfId="0" applyNumberFormat="1" applyFont="1" applyBorder="1" applyAlignment="1">
      <alignment horizontal="right"/>
    </xf>
    <xf numFmtId="21" fontId="4" fillId="0" borderId="4" xfId="0" applyNumberFormat="1" applyFont="1" applyBorder="1"/>
    <xf numFmtId="0" fontId="4" fillId="0" borderId="4" xfId="0" applyFont="1" applyBorder="1" applyAlignment="1">
      <alignment horizontal="right"/>
    </xf>
    <xf numFmtId="21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21" fontId="4" fillId="0" borderId="4" xfId="0" applyNumberFormat="1" applyFont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quotePrefix="1" applyFont="1" applyBorder="1"/>
    <xf numFmtId="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14" fontId="4" fillId="0" borderId="4" xfId="0" applyNumberFormat="1" applyFont="1" applyBorder="1"/>
    <xf numFmtId="0" fontId="5" fillId="0" borderId="4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left"/>
    </xf>
    <xf numFmtId="21" fontId="4" fillId="0" borderId="6" xfId="0" applyNumberFormat="1" applyFont="1" applyBorder="1"/>
    <xf numFmtId="0" fontId="4" fillId="0" borderId="6" xfId="0" applyFont="1" applyBorder="1" applyAlignment="1">
      <alignment horizontal="right"/>
    </xf>
    <xf numFmtId="21" fontId="4" fillId="0" borderId="6" xfId="0" applyNumberFormat="1" applyFont="1" applyBorder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4"/>
  <sheetViews>
    <sheetView tabSelected="1" workbookViewId="0">
      <selection activeCell="I14" sqref="I14"/>
    </sheetView>
  </sheetViews>
  <sheetFormatPr baseColWidth="10" defaultRowHeight="15"/>
  <cols>
    <col min="1" max="1" width="4.42578125" bestFit="1" customWidth="1"/>
    <col min="2" max="2" width="17.140625" customWidth="1"/>
    <col min="3" max="3" width="12.5703125" bestFit="1" customWidth="1"/>
    <col min="4" max="4" width="18.5703125" bestFit="1" customWidth="1"/>
    <col min="5" max="5" width="5.28515625" bestFit="1" customWidth="1"/>
    <col min="6" max="6" width="5" bestFit="1" customWidth="1"/>
    <col min="7" max="13" width="7.85546875" bestFit="1" customWidth="1"/>
    <col min="14" max="14" width="3" bestFit="1" customWidth="1"/>
    <col min="15" max="15" width="4" bestFit="1" customWidth="1"/>
    <col min="16" max="16" width="7.85546875" bestFit="1" customWidth="1"/>
    <col min="17" max="17" width="4.85546875" bestFit="1" customWidth="1"/>
    <col min="18" max="18" width="5.85546875" bestFit="1" customWidth="1"/>
    <col min="19" max="19" width="3.28515625" bestFit="1" customWidth="1"/>
    <col min="20" max="20" width="5.140625" bestFit="1" customWidth="1"/>
  </cols>
  <sheetData>
    <row r="1" spans="1:20" ht="4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</row>
    <row r="2" spans="1:20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5" t="s">
        <v>0</v>
      </c>
      <c r="O2" s="5" t="s">
        <v>0</v>
      </c>
      <c r="P2" s="7" t="s">
        <v>15</v>
      </c>
      <c r="Q2" s="7"/>
      <c r="R2" s="7"/>
      <c r="S2" s="7"/>
      <c r="T2" s="7"/>
    </row>
    <row r="3" spans="1:20">
      <c r="A3" s="8" t="s">
        <v>16</v>
      </c>
      <c r="B3" s="9"/>
      <c r="C3" s="9"/>
      <c r="D3" s="9"/>
      <c r="E3" s="9" t="s">
        <v>17</v>
      </c>
      <c r="F3" s="9" t="s">
        <v>0</v>
      </c>
      <c r="G3" s="10">
        <v>10.8</v>
      </c>
      <c r="H3" s="10">
        <v>9.4</v>
      </c>
      <c r="I3" s="10">
        <v>11.05</v>
      </c>
      <c r="J3" s="10">
        <v>12.75</v>
      </c>
      <c r="K3" s="10">
        <v>11.9</v>
      </c>
      <c r="L3" s="10">
        <v>10.8</v>
      </c>
      <c r="M3" s="10">
        <f>SUM(G3:L3)</f>
        <v>66.7</v>
      </c>
      <c r="N3" s="9" t="s">
        <v>0</v>
      </c>
      <c r="O3" s="9" t="s">
        <v>0</v>
      </c>
      <c r="P3" s="11" t="s">
        <v>18</v>
      </c>
      <c r="Q3" s="11" t="s">
        <v>19</v>
      </c>
      <c r="R3" s="11" t="s">
        <v>20</v>
      </c>
      <c r="S3" s="11" t="s">
        <v>20</v>
      </c>
      <c r="T3" s="11" t="s">
        <v>21</v>
      </c>
    </row>
    <row r="4" spans="1:20">
      <c r="A4" s="12" t="s">
        <v>0</v>
      </c>
      <c r="B4" s="13"/>
      <c r="C4" s="13"/>
      <c r="D4" s="13"/>
      <c r="E4" s="13"/>
      <c r="F4" s="13" t="s">
        <v>0</v>
      </c>
      <c r="G4" s="14" t="s">
        <v>0</v>
      </c>
      <c r="H4" s="14" t="s">
        <v>0</v>
      </c>
      <c r="I4" s="14" t="s">
        <v>0</v>
      </c>
      <c r="J4" s="14" t="s">
        <v>0</v>
      </c>
      <c r="K4" s="14" t="s">
        <v>0</v>
      </c>
      <c r="L4" s="14" t="s">
        <v>0</v>
      </c>
      <c r="M4" s="14" t="s">
        <v>0</v>
      </c>
      <c r="N4" s="13"/>
      <c r="O4" s="13" t="s">
        <v>22</v>
      </c>
      <c r="P4" s="15" t="s">
        <v>23</v>
      </c>
      <c r="Q4" s="15"/>
      <c r="R4" s="15"/>
      <c r="S4" s="15" t="s">
        <v>22</v>
      </c>
      <c r="T4" s="15" t="s">
        <v>24</v>
      </c>
    </row>
    <row r="5" spans="1:20">
      <c r="A5" s="16"/>
      <c r="B5" s="17"/>
      <c r="C5" s="17"/>
      <c r="D5" s="17"/>
      <c r="E5" s="17"/>
      <c r="F5" s="17"/>
      <c r="G5" s="18"/>
      <c r="H5" s="19"/>
      <c r="I5" s="19"/>
      <c r="J5" s="19"/>
      <c r="K5" s="19"/>
      <c r="L5" s="19"/>
      <c r="M5" s="19"/>
      <c r="N5" s="17"/>
      <c r="O5" s="17"/>
      <c r="P5" s="17"/>
      <c r="Q5" s="17"/>
      <c r="R5" s="17"/>
      <c r="S5" s="17"/>
      <c r="T5" s="17"/>
    </row>
    <row r="6" spans="1:20">
      <c r="A6" s="16">
        <v>1</v>
      </c>
      <c r="B6" s="17" t="s">
        <v>25</v>
      </c>
      <c r="C6" s="17" t="s">
        <v>26</v>
      </c>
      <c r="D6" s="17" t="s">
        <v>27</v>
      </c>
      <c r="E6" s="20">
        <v>1971</v>
      </c>
      <c r="F6" s="20">
        <v>1997</v>
      </c>
      <c r="G6" s="21">
        <v>2.3854166666666666E-2</v>
      </c>
      <c r="H6" s="22">
        <v>2.074074074074074E-2</v>
      </c>
      <c r="I6" s="22">
        <v>2.449074074074074E-2</v>
      </c>
      <c r="J6" s="22">
        <v>2.8599537037037034E-2</v>
      </c>
      <c r="K6" s="22">
        <v>2.6956018518518522E-2</v>
      </c>
      <c r="L6" s="22">
        <v>2.6122685185185183E-2</v>
      </c>
      <c r="M6" s="22">
        <f>SUM(G6:L6)</f>
        <v>0.15076388888888889</v>
      </c>
      <c r="N6" s="23" t="s">
        <v>28</v>
      </c>
      <c r="O6" s="23">
        <v>1</v>
      </c>
      <c r="P6" s="24">
        <f>M6/66.7*10</f>
        <v>2.2603281692487091E-2</v>
      </c>
      <c r="Q6" s="23">
        <f>F6-E6</f>
        <v>26</v>
      </c>
      <c r="R6" s="17" t="s">
        <v>29</v>
      </c>
      <c r="S6" s="17">
        <v>1</v>
      </c>
      <c r="T6" s="17">
        <f>COUNT(G6:L6)</f>
        <v>6</v>
      </c>
    </row>
    <row r="7" spans="1:20">
      <c r="A7" s="16">
        <v>2</v>
      </c>
      <c r="B7" s="25" t="s">
        <v>30</v>
      </c>
      <c r="C7" s="25" t="s">
        <v>31</v>
      </c>
      <c r="D7" s="17" t="s">
        <v>32</v>
      </c>
      <c r="E7" s="20">
        <v>1970</v>
      </c>
      <c r="F7" s="20">
        <v>1997</v>
      </c>
      <c r="G7" s="21">
        <v>2.4918981481481483E-2</v>
      </c>
      <c r="H7" s="22">
        <v>2.162037037037037E-2</v>
      </c>
      <c r="I7" s="22">
        <v>2.5231481481481483E-2</v>
      </c>
      <c r="J7" s="22">
        <v>3.0300925925925926E-2</v>
      </c>
      <c r="K7" s="22">
        <v>2.8333333333333332E-2</v>
      </c>
      <c r="L7" s="22">
        <v>2.6122685185185183E-2</v>
      </c>
      <c r="M7" s="22">
        <f>SUM(G7:L7)</f>
        <v>0.15652777777777777</v>
      </c>
      <c r="N7" s="23" t="s">
        <v>28</v>
      </c>
      <c r="O7" s="23">
        <v>2</v>
      </c>
      <c r="P7" s="24">
        <f>M7/66.7*10</f>
        <v>2.3467432950191568E-2</v>
      </c>
      <c r="Q7" s="23">
        <f>F7-E7</f>
        <v>27</v>
      </c>
      <c r="R7" s="17" t="s">
        <v>29</v>
      </c>
      <c r="S7" s="17">
        <v>2</v>
      </c>
      <c r="T7" s="17">
        <f>COUNT(G7:L7)</f>
        <v>6</v>
      </c>
    </row>
    <row r="8" spans="1:20">
      <c r="A8" s="16">
        <v>3</v>
      </c>
      <c r="B8" s="17" t="s">
        <v>33</v>
      </c>
      <c r="C8" s="17" t="s">
        <v>34</v>
      </c>
      <c r="D8" s="17" t="s">
        <v>35</v>
      </c>
      <c r="E8" s="20">
        <v>1973</v>
      </c>
      <c r="F8" s="20">
        <v>1997</v>
      </c>
      <c r="G8" s="21">
        <v>2.5127314814814811E-2</v>
      </c>
      <c r="H8" s="22">
        <v>2.1539351851851851E-2</v>
      </c>
      <c r="I8" s="22">
        <v>2.5289351851851851E-2</v>
      </c>
      <c r="J8" s="22">
        <v>3.0636574074074076E-2</v>
      </c>
      <c r="K8" s="22">
        <v>2.9097222222222222E-2</v>
      </c>
      <c r="L8" s="22">
        <v>2.6122685185185183E-2</v>
      </c>
      <c r="M8" s="22">
        <f>SUM(G8:L8)</f>
        <v>0.15781249999999999</v>
      </c>
      <c r="N8" s="23" t="s">
        <v>28</v>
      </c>
      <c r="O8" s="23">
        <v>3</v>
      </c>
      <c r="P8" s="24">
        <f>M8/66.7*10</f>
        <v>2.3660044977511244E-2</v>
      </c>
      <c r="Q8" s="23">
        <f>F8-E8</f>
        <v>24</v>
      </c>
      <c r="R8" s="17" t="s">
        <v>29</v>
      </c>
      <c r="S8" s="17">
        <v>3</v>
      </c>
      <c r="T8" s="17">
        <f>COUNT(G8:L8)</f>
        <v>6</v>
      </c>
    </row>
    <row r="9" spans="1:20">
      <c r="A9" s="16">
        <v>4</v>
      </c>
      <c r="B9" s="17" t="s">
        <v>36</v>
      </c>
      <c r="C9" s="17" t="s">
        <v>37</v>
      </c>
      <c r="D9" s="17" t="s">
        <v>35</v>
      </c>
      <c r="E9" s="20">
        <v>1971</v>
      </c>
      <c r="F9" s="20">
        <v>1997</v>
      </c>
      <c r="G9" s="21">
        <v>2.5775462962962962E-2</v>
      </c>
      <c r="H9" s="22">
        <v>2.2268518518518517E-2</v>
      </c>
      <c r="I9" s="22">
        <v>2.6400462962962962E-2</v>
      </c>
      <c r="J9" s="22">
        <v>3.1226851851851853E-2</v>
      </c>
      <c r="K9" s="22">
        <v>2.9374999999999998E-2</v>
      </c>
      <c r="L9" s="22">
        <v>2.6828703703703702E-2</v>
      </c>
      <c r="M9" s="22">
        <f>SUM(G9:L9)</f>
        <v>0.16187499999999999</v>
      </c>
      <c r="N9" s="23" t="s">
        <v>28</v>
      </c>
      <c r="O9" s="23">
        <v>4</v>
      </c>
      <c r="P9" s="24">
        <f>M9/66.7*10</f>
        <v>2.4269115442278857E-2</v>
      </c>
      <c r="Q9" s="23">
        <f>F9-E9</f>
        <v>26</v>
      </c>
      <c r="R9" s="17" t="s">
        <v>29</v>
      </c>
      <c r="S9" s="17">
        <v>4</v>
      </c>
      <c r="T9" s="17">
        <f>COUNT(G9:L9)</f>
        <v>6</v>
      </c>
    </row>
    <row r="10" spans="1:20">
      <c r="A10" s="16">
        <v>5</v>
      </c>
      <c r="B10" s="26" t="s">
        <v>38</v>
      </c>
      <c r="C10" s="26" t="s">
        <v>39</v>
      </c>
      <c r="D10" s="26" t="s">
        <v>40</v>
      </c>
      <c r="E10" s="25">
        <v>1959</v>
      </c>
      <c r="F10" s="20">
        <v>1997</v>
      </c>
      <c r="G10" s="24">
        <v>2.5717592592592594E-2</v>
      </c>
      <c r="H10" s="22">
        <v>2.2280092592592587E-2</v>
      </c>
      <c r="I10" s="24">
        <v>2.6608796296296297E-2</v>
      </c>
      <c r="J10" s="24">
        <v>3.142361111111111E-2</v>
      </c>
      <c r="K10" s="24">
        <v>2.9155092592592594E-2</v>
      </c>
      <c r="L10" s="24">
        <v>2.6851851851851849E-2</v>
      </c>
      <c r="M10" s="24">
        <f>SUM(G10:L10)</f>
        <v>0.16203703703703703</v>
      </c>
      <c r="N10" s="21" t="s">
        <v>28</v>
      </c>
      <c r="O10" s="23">
        <v>5</v>
      </c>
      <c r="P10" s="24">
        <f>M10/66.7*10</f>
        <v>2.4293408851129988E-2</v>
      </c>
      <c r="Q10" s="23">
        <f>F10-E10</f>
        <v>38</v>
      </c>
      <c r="R10" s="17" t="s">
        <v>41</v>
      </c>
      <c r="S10" s="17">
        <v>1</v>
      </c>
      <c r="T10" s="17">
        <f>COUNT(G10:L10)</f>
        <v>6</v>
      </c>
    </row>
    <row r="11" spans="1:20">
      <c r="A11" s="16">
        <v>6</v>
      </c>
      <c r="B11" s="17" t="s">
        <v>42</v>
      </c>
      <c r="C11" s="17" t="s">
        <v>43</v>
      </c>
      <c r="D11" s="17" t="s">
        <v>44</v>
      </c>
      <c r="E11" s="20">
        <v>1957</v>
      </c>
      <c r="F11" s="20">
        <v>1997</v>
      </c>
      <c r="G11" s="22">
        <v>2.6527777777777779E-2</v>
      </c>
      <c r="H11" s="22">
        <v>2.2581018518518518E-2</v>
      </c>
      <c r="I11" s="22">
        <v>2.6666666666666668E-2</v>
      </c>
      <c r="J11" s="22">
        <v>3.1539351851851853E-2</v>
      </c>
      <c r="K11" s="22">
        <v>2.9351851851851851E-2</v>
      </c>
      <c r="L11" s="22">
        <v>2.6759259259259257E-2</v>
      </c>
      <c r="M11" s="22">
        <f>SUM(G11:L11)</f>
        <v>0.16342592592592592</v>
      </c>
      <c r="N11" s="23" t="s">
        <v>28</v>
      </c>
      <c r="O11" s="23">
        <v>6</v>
      </c>
      <c r="P11" s="24">
        <f>M11/66.7*10</f>
        <v>2.4501638069853962E-2</v>
      </c>
      <c r="Q11" s="23">
        <f>F11-E11</f>
        <v>40</v>
      </c>
      <c r="R11" s="17" t="s">
        <v>45</v>
      </c>
      <c r="S11" s="17">
        <v>1</v>
      </c>
      <c r="T11" s="17">
        <f>COUNT(G11:L11)</f>
        <v>6</v>
      </c>
    </row>
    <row r="12" spans="1:20">
      <c r="A12" s="16">
        <v>7</v>
      </c>
      <c r="B12" s="17" t="s">
        <v>46</v>
      </c>
      <c r="C12" s="17" t="s">
        <v>47</v>
      </c>
      <c r="D12" s="17" t="s">
        <v>40</v>
      </c>
      <c r="E12" s="20">
        <v>1966</v>
      </c>
      <c r="F12" s="20">
        <v>1997</v>
      </c>
      <c r="G12" s="22">
        <v>2.6550925925925926E-2</v>
      </c>
      <c r="H12" s="22">
        <v>2.2418981481481481E-2</v>
      </c>
      <c r="I12" s="22">
        <v>2.6944444444444441E-2</v>
      </c>
      <c r="J12" s="22">
        <v>3.1770833333333331E-2</v>
      </c>
      <c r="K12" s="22">
        <v>2.9259259259259259E-2</v>
      </c>
      <c r="L12" s="22">
        <v>2.7256944444444445E-2</v>
      </c>
      <c r="M12" s="22">
        <f>SUM(G12:L12)</f>
        <v>0.16420138888888886</v>
      </c>
      <c r="N12" s="23" t="s">
        <v>28</v>
      </c>
      <c r="O12" s="23">
        <v>7</v>
      </c>
      <c r="P12" s="24">
        <f>M12/66.7*10</f>
        <v>2.4617899383641506E-2</v>
      </c>
      <c r="Q12" s="23">
        <f>F12-E12</f>
        <v>31</v>
      </c>
      <c r="R12" s="17" t="s">
        <v>41</v>
      </c>
      <c r="S12" s="17">
        <v>2</v>
      </c>
      <c r="T12" s="17">
        <f>COUNT(G12:L12)</f>
        <v>6</v>
      </c>
    </row>
    <row r="13" spans="1:20">
      <c r="A13" s="16">
        <v>8</v>
      </c>
      <c r="B13" s="17" t="s">
        <v>48</v>
      </c>
      <c r="C13" s="17" t="s">
        <v>49</v>
      </c>
      <c r="D13" s="17" t="s">
        <v>27</v>
      </c>
      <c r="E13" s="20">
        <v>1961</v>
      </c>
      <c r="F13" s="20">
        <v>1997</v>
      </c>
      <c r="G13" s="22">
        <v>2.6238425925925925E-2</v>
      </c>
      <c r="H13" s="22">
        <v>2.2824074074074076E-2</v>
      </c>
      <c r="I13" s="22">
        <v>2.7071759259259257E-2</v>
      </c>
      <c r="J13" s="22">
        <v>3.1400462962962963E-2</v>
      </c>
      <c r="K13" s="22">
        <v>2.9699074074074072E-2</v>
      </c>
      <c r="L13" s="22">
        <v>2.7349537037037037E-2</v>
      </c>
      <c r="M13" s="22">
        <f>SUM(G13:L13)</f>
        <v>0.16458333333333333</v>
      </c>
      <c r="N13" s="23" t="s">
        <v>28</v>
      </c>
      <c r="O13" s="23">
        <v>8</v>
      </c>
      <c r="P13" s="24">
        <f>M13/66.7*10</f>
        <v>2.4675162418790607E-2</v>
      </c>
      <c r="Q13" s="23">
        <f>F13-E13</f>
        <v>36</v>
      </c>
      <c r="R13" s="17" t="s">
        <v>41</v>
      </c>
      <c r="S13" s="17">
        <v>3</v>
      </c>
      <c r="T13" s="17">
        <f>COUNT(G13:L13)</f>
        <v>6</v>
      </c>
    </row>
    <row r="14" spans="1:20">
      <c r="A14" s="16">
        <v>9</v>
      </c>
      <c r="B14" s="17" t="s">
        <v>50</v>
      </c>
      <c r="C14" s="17" t="s">
        <v>51</v>
      </c>
      <c r="D14" s="17" t="s">
        <v>52</v>
      </c>
      <c r="E14" s="20">
        <v>1970</v>
      </c>
      <c r="F14" s="20">
        <v>1997</v>
      </c>
      <c r="G14" s="22">
        <v>2.6203703703703705E-2</v>
      </c>
      <c r="H14" s="22">
        <v>2.3136574074074077E-2</v>
      </c>
      <c r="I14" s="22">
        <v>2.6898148148148147E-2</v>
      </c>
      <c r="J14" s="22">
        <v>3.2060185185185185E-2</v>
      </c>
      <c r="K14" s="22">
        <v>2.9618055555555554E-2</v>
      </c>
      <c r="L14" s="22">
        <v>2.6932870370370371E-2</v>
      </c>
      <c r="M14" s="22">
        <f>SUM(G14:L14)</f>
        <v>0.16484953703703703</v>
      </c>
      <c r="N14" s="23" t="s">
        <v>28</v>
      </c>
      <c r="O14" s="23">
        <v>9</v>
      </c>
      <c r="P14" s="24">
        <f>M14/66.7*10</f>
        <v>2.4715073019046029E-2</v>
      </c>
      <c r="Q14" s="23">
        <f>F14-E14</f>
        <v>27</v>
      </c>
      <c r="R14" s="17" t="s">
        <v>29</v>
      </c>
      <c r="S14" s="17">
        <v>5</v>
      </c>
      <c r="T14" s="17">
        <f>COUNT(G14:L14)</f>
        <v>6</v>
      </c>
    </row>
    <row r="15" spans="1:20">
      <c r="A15" s="16">
        <v>10</v>
      </c>
      <c r="B15" s="17" t="s">
        <v>53</v>
      </c>
      <c r="C15" s="17" t="s">
        <v>54</v>
      </c>
      <c r="D15" s="17" t="s">
        <v>55</v>
      </c>
      <c r="E15" s="20">
        <v>1957</v>
      </c>
      <c r="F15" s="20">
        <v>1997</v>
      </c>
      <c r="G15" s="22">
        <v>2.6215277777777778E-2</v>
      </c>
      <c r="H15" s="22">
        <v>2.3067129629629632E-2</v>
      </c>
      <c r="I15" s="22">
        <v>2.6979166666666669E-2</v>
      </c>
      <c r="J15" s="22">
        <v>3.2280092592592589E-2</v>
      </c>
      <c r="K15" s="22">
        <v>3.0532407407407411E-2</v>
      </c>
      <c r="L15" s="22">
        <v>2.7569444444444448E-2</v>
      </c>
      <c r="M15" s="22">
        <f>SUM(G15:L15)</f>
        <v>0.16664351851851852</v>
      </c>
      <c r="N15" s="23" t="s">
        <v>28</v>
      </c>
      <c r="O15" s="23">
        <v>10</v>
      </c>
      <c r="P15" s="24">
        <f>M15/66.7*10</f>
        <v>2.498403575989783E-2</v>
      </c>
      <c r="Q15" s="23">
        <f>F15-E15</f>
        <v>40</v>
      </c>
      <c r="R15" s="17" t="s">
        <v>45</v>
      </c>
      <c r="S15" s="17">
        <v>2</v>
      </c>
      <c r="T15" s="17">
        <f>COUNT(G15:L15)</f>
        <v>6</v>
      </c>
    </row>
    <row r="16" spans="1:20">
      <c r="A16" s="16">
        <v>11</v>
      </c>
      <c r="B16" s="17" t="s">
        <v>56</v>
      </c>
      <c r="C16" s="17" t="s">
        <v>57</v>
      </c>
      <c r="D16" s="17" t="s">
        <v>35</v>
      </c>
      <c r="E16" s="20">
        <v>1977</v>
      </c>
      <c r="F16" s="20">
        <v>1997</v>
      </c>
      <c r="G16" s="22">
        <v>2.7627314814814813E-2</v>
      </c>
      <c r="H16" s="22">
        <v>2.375E-2</v>
      </c>
      <c r="I16" s="22">
        <v>2.7407407407407408E-2</v>
      </c>
      <c r="J16" s="22">
        <v>3.3240740740740744E-2</v>
      </c>
      <c r="K16" s="22">
        <v>3.1527777777777773E-2</v>
      </c>
      <c r="L16" s="22">
        <v>2.8495370370370369E-2</v>
      </c>
      <c r="M16" s="22">
        <f>SUM(G16:L16)</f>
        <v>0.17204861111111108</v>
      </c>
      <c r="N16" s="23" t="s">
        <v>28</v>
      </c>
      <c r="O16" s="23">
        <v>11</v>
      </c>
      <c r="P16" s="24">
        <f>M16/66.7*10</f>
        <v>2.5794394469431943E-2</v>
      </c>
      <c r="Q16" s="23">
        <f>F16-E16</f>
        <v>20</v>
      </c>
      <c r="R16" s="17" t="s">
        <v>29</v>
      </c>
      <c r="S16" s="17">
        <v>6</v>
      </c>
      <c r="T16" s="17">
        <f>COUNT(G16:L16)</f>
        <v>6</v>
      </c>
    </row>
    <row r="17" spans="1:20">
      <c r="A17" s="16">
        <v>12</v>
      </c>
      <c r="B17" s="17" t="s">
        <v>58</v>
      </c>
      <c r="C17" s="17" t="s">
        <v>59</v>
      </c>
      <c r="D17" s="17" t="s">
        <v>35</v>
      </c>
      <c r="E17" s="20">
        <v>1958</v>
      </c>
      <c r="F17" s="20">
        <v>1997</v>
      </c>
      <c r="G17" s="22">
        <v>2.7800925925925923E-2</v>
      </c>
      <c r="H17" s="22">
        <v>2.3807870370370372E-2</v>
      </c>
      <c r="I17" s="22">
        <v>2.8159722222222221E-2</v>
      </c>
      <c r="J17" s="22">
        <v>3.3333333333333333E-2</v>
      </c>
      <c r="K17" s="22">
        <v>3.0891203703703702E-2</v>
      </c>
      <c r="L17" s="22">
        <v>2.8148148148148148E-2</v>
      </c>
      <c r="M17" s="22">
        <f>SUM(G17:L17)</f>
        <v>0.1721412037037037</v>
      </c>
      <c r="N17" s="23" t="s">
        <v>28</v>
      </c>
      <c r="O17" s="23">
        <v>12</v>
      </c>
      <c r="P17" s="24">
        <f>M17/66.7*10</f>
        <v>2.5808276417346877E-2</v>
      </c>
      <c r="Q17" s="23">
        <f>F17-E17</f>
        <v>39</v>
      </c>
      <c r="R17" s="17" t="s">
        <v>41</v>
      </c>
      <c r="S17" s="17">
        <v>4</v>
      </c>
      <c r="T17" s="17">
        <f>COUNT(G17:L17)</f>
        <v>6</v>
      </c>
    </row>
    <row r="18" spans="1:20">
      <c r="A18" s="16">
        <v>13</v>
      </c>
      <c r="B18" s="17" t="s">
        <v>60</v>
      </c>
      <c r="C18" s="17" t="s">
        <v>61</v>
      </c>
      <c r="D18" s="17" t="s">
        <v>62</v>
      </c>
      <c r="E18" s="20">
        <v>1966</v>
      </c>
      <c r="F18" s="20">
        <v>1997</v>
      </c>
      <c r="G18" s="22">
        <v>2.8425925925925924E-2</v>
      </c>
      <c r="H18" s="22">
        <v>2.359953703703704E-2</v>
      </c>
      <c r="I18" s="22">
        <v>2.8402777777777777E-2</v>
      </c>
      <c r="J18" s="22">
        <v>3.4131944444444444E-2</v>
      </c>
      <c r="K18" s="22">
        <v>3.1770833333333331E-2</v>
      </c>
      <c r="L18" s="22">
        <v>2.9328703703703704E-2</v>
      </c>
      <c r="M18" s="22">
        <f>SUM(G18:L18)</f>
        <v>0.1756597222222222</v>
      </c>
      <c r="N18" s="23" t="s">
        <v>28</v>
      </c>
      <c r="O18" s="23">
        <v>13</v>
      </c>
      <c r="P18" s="24">
        <f>M18/66.7*10</f>
        <v>2.6335790438114272E-2</v>
      </c>
      <c r="Q18" s="23">
        <f>F18-E18</f>
        <v>31</v>
      </c>
      <c r="R18" s="17" t="s">
        <v>63</v>
      </c>
      <c r="S18" s="17">
        <v>1</v>
      </c>
      <c r="T18" s="17">
        <f>COUNT(G18:L18)</f>
        <v>6</v>
      </c>
    </row>
    <row r="19" spans="1:20">
      <c r="A19" s="16">
        <v>14</v>
      </c>
      <c r="B19" s="17" t="s">
        <v>64</v>
      </c>
      <c r="C19" s="17" t="s">
        <v>65</v>
      </c>
      <c r="D19" s="17" t="s">
        <v>52</v>
      </c>
      <c r="E19" s="20">
        <v>1961</v>
      </c>
      <c r="F19" s="20">
        <v>1997</v>
      </c>
      <c r="G19" s="22">
        <v>2.8043981481481479E-2</v>
      </c>
      <c r="H19" s="22">
        <v>2.4201388888888887E-2</v>
      </c>
      <c r="I19" s="22">
        <v>2.8819444444444443E-2</v>
      </c>
      <c r="J19" s="22">
        <v>3.4305555555555554E-2</v>
      </c>
      <c r="K19" s="22">
        <v>3.2245370370370369E-2</v>
      </c>
      <c r="L19" s="22">
        <v>2.9317129629629634E-2</v>
      </c>
      <c r="M19" s="22">
        <f>SUM(G19:L19)</f>
        <v>0.17693287037037037</v>
      </c>
      <c r="N19" s="23" t="s">
        <v>28</v>
      </c>
      <c r="O19" s="23">
        <v>14</v>
      </c>
      <c r="P19" s="24">
        <f>M19/66.7*10</f>
        <v>2.6526667221944581E-2</v>
      </c>
      <c r="Q19" s="23">
        <f>F19-E19</f>
        <v>36</v>
      </c>
      <c r="R19" s="17" t="s">
        <v>41</v>
      </c>
      <c r="S19" s="17">
        <v>5</v>
      </c>
      <c r="T19" s="17">
        <f>COUNT(G19:L19)</f>
        <v>6</v>
      </c>
    </row>
    <row r="20" spans="1:20">
      <c r="A20" s="16">
        <v>15</v>
      </c>
      <c r="B20" s="26" t="s">
        <v>66</v>
      </c>
      <c r="C20" s="26" t="s">
        <v>67</v>
      </c>
      <c r="D20" s="26" t="s">
        <v>68</v>
      </c>
      <c r="E20" s="25">
        <v>1967</v>
      </c>
      <c r="F20" s="20">
        <v>1997</v>
      </c>
      <c r="G20" s="24">
        <v>2.836805555555556E-2</v>
      </c>
      <c r="H20" s="22">
        <v>2.4560185185185185E-2</v>
      </c>
      <c r="I20" s="24">
        <v>2.8946759259259255E-2</v>
      </c>
      <c r="J20" s="24">
        <v>3.4745370370370371E-2</v>
      </c>
      <c r="K20" s="24">
        <v>3.1631944444444442E-2</v>
      </c>
      <c r="L20" s="24">
        <v>2.9224537037037038E-2</v>
      </c>
      <c r="M20" s="24">
        <f>SUM(G20:L20)</f>
        <v>0.17747685185185186</v>
      </c>
      <c r="N20" s="21" t="s">
        <v>28</v>
      </c>
      <c r="O20" s="23">
        <v>15</v>
      </c>
      <c r="P20" s="24">
        <f>M20/66.7*10</f>
        <v>2.6608223665944807E-2</v>
      </c>
      <c r="Q20" s="23">
        <f>F20-E20</f>
        <v>30</v>
      </c>
      <c r="R20" s="17" t="s">
        <v>41</v>
      </c>
      <c r="S20" s="17">
        <v>6</v>
      </c>
      <c r="T20" s="17">
        <f>COUNT(G20:L20)</f>
        <v>6</v>
      </c>
    </row>
    <row r="21" spans="1:20">
      <c r="A21" s="16">
        <v>16</v>
      </c>
      <c r="B21" s="17" t="s">
        <v>69</v>
      </c>
      <c r="C21" s="17" t="s">
        <v>65</v>
      </c>
      <c r="D21" s="17" t="s">
        <v>70</v>
      </c>
      <c r="E21" s="20">
        <v>1968</v>
      </c>
      <c r="F21" s="20">
        <v>1997</v>
      </c>
      <c r="G21" s="22">
        <v>2.8715277777777781E-2</v>
      </c>
      <c r="H21" s="22">
        <v>2.417824074074074E-2</v>
      </c>
      <c r="I21" s="22">
        <v>2.9560185185185189E-2</v>
      </c>
      <c r="J21" s="22">
        <v>3.4236111111111113E-2</v>
      </c>
      <c r="K21" s="22">
        <v>3.243055555555556E-2</v>
      </c>
      <c r="L21" s="22">
        <v>3.078703703703704E-2</v>
      </c>
      <c r="M21" s="22">
        <f>SUM(G21:L21)</f>
        <v>0.17990740740740743</v>
      </c>
      <c r="N21" s="23" t="s">
        <v>28</v>
      </c>
      <c r="O21" s="23">
        <v>16</v>
      </c>
      <c r="P21" s="24">
        <f>M21/66.7*10</f>
        <v>2.6972624798711761E-2</v>
      </c>
      <c r="Q21" s="23">
        <f>F21-E21</f>
        <v>29</v>
      </c>
      <c r="R21" s="17" t="s">
        <v>29</v>
      </c>
      <c r="S21" s="17">
        <v>7</v>
      </c>
      <c r="T21" s="17">
        <f>COUNT(G21:L21)</f>
        <v>6</v>
      </c>
    </row>
    <row r="22" spans="1:20">
      <c r="A22" s="16">
        <v>17</v>
      </c>
      <c r="B22" s="17" t="s">
        <v>71</v>
      </c>
      <c r="C22" s="17" t="s">
        <v>72</v>
      </c>
      <c r="D22" s="17" t="s">
        <v>73</v>
      </c>
      <c r="E22" s="20">
        <v>1961</v>
      </c>
      <c r="F22" s="20">
        <v>1997</v>
      </c>
      <c r="G22" s="22">
        <v>2.9189814814814811E-2</v>
      </c>
      <c r="H22" s="22">
        <v>2.4560185185185185E-2</v>
      </c>
      <c r="I22" s="22">
        <v>2.943287037037037E-2</v>
      </c>
      <c r="J22" s="22">
        <v>3.498842592592593E-2</v>
      </c>
      <c r="K22" s="22">
        <v>3.2534722222222222E-2</v>
      </c>
      <c r="L22" s="22">
        <v>2.9583333333333336E-2</v>
      </c>
      <c r="M22" s="22">
        <f>SUM(G22:L22)</f>
        <v>0.18028935185185185</v>
      </c>
      <c r="N22" s="23" t="s">
        <v>28</v>
      </c>
      <c r="O22" s="23">
        <v>17</v>
      </c>
      <c r="P22" s="24">
        <f>M22/66.7*10</f>
        <v>2.7029887833860847E-2</v>
      </c>
      <c r="Q22" s="23">
        <f>F22-E22</f>
        <v>36</v>
      </c>
      <c r="R22" s="17" t="s">
        <v>41</v>
      </c>
      <c r="S22" s="17">
        <v>7</v>
      </c>
      <c r="T22" s="17">
        <f>COUNT(G22:L22)</f>
        <v>6</v>
      </c>
    </row>
    <row r="23" spans="1:20">
      <c r="A23" s="16">
        <v>18</v>
      </c>
      <c r="B23" s="17" t="s">
        <v>74</v>
      </c>
      <c r="C23" s="17" t="s">
        <v>75</v>
      </c>
      <c r="D23" s="17" t="s">
        <v>76</v>
      </c>
      <c r="E23" s="20">
        <v>1962</v>
      </c>
      <c r="F23" s="20">
        <v>1997</v>
      </c>
      <c r="G23" s="22">
        <v>2.8900462962962961E-2</v>
      </c>
      <c r="H23" s="22">
        <v>2.478009259259259E-2</v>
      </c>
      <c r="I23" s="22">
        <v>2.9328703703703704E-2</v>
      </c>
      <c r="J23" s="22">
        <v>3.4826388888888886E-2</v>
      </c>
      <c r="K23" s="22">
        <v>3.260416666666667E-2</v>
      </c>
      <c r="L23" s="22">
        <v>3.0034722222222223E-2</v>
      </c>
      <c r="M23" s="22">
        <f>SUM(G23:L23)</f>
        <v>0.18047453703703706</v>
      </c>
      <c r="N23" s="23" t="s">
        <v>28</v>
      </c>
      <c r="O23" s="23">
        <v>18</v>
      </c>
      <c r="P23" s="24">
        <f>M23/66.7*10</f>
        <v>2.7057651729690713E-2</v>
      </c>
      <c r="Q23" s="23">
        <f>F23-E23</f>
        <v>35</v>
      </c>
      <c r="R23" s="17" t="s">
        <v>41</v>
      </c>
      <c r="S23" s="17">
        <v>8</v>
      </c>
      <c r="T23" s="17">
        <f>COUNT(G23:L23)</f>
        <v>6</v>
      </c>
    </row>
    <row r="24" spans="1:20">
      <c r="A24" s="16">
        <v>19</v>
      </c>
      <c r="B24" s="17" t="s">
        <v>77</v>
      </c>
      <c r="C24" s="17" t="s">
        <v>78</v>
      </c>
      <c r="D24" s="17" t="s">
        <v>79</v>
      </c>
      <c r="E24" s="20">
        <v>1969</v>
      </c>
      <c r="F24" s="20">
        <v>1997</v>
      </c>
      <c r="G24" s="22">
        <v>2.5949074074074072E-2</v>
      </c>
      <c r="H24" s="22">
        <v>2.3206018518518515E-2</v>
      </c>
      <c r="I24" s="22">
        <v>2.7233796296296298E-2</v>
      </c>
      <c r="J24" s="22">
        <v>3.259259259259259E-2</v>
      </c>
      <c r="K24" s="22">
        <v>3.0844907407407404E-2</v>
      </c>
      <c r="L24" s="22">
        <v>4.1157407407407406E-2</v>
      </c>
      <c r="M24" s="22">
        <f>SUM(G24:L24)</f>
        <v>0.1809837962962963</v>
      </c>
      <c r="N24" s="23" t="s">
        <v>28</v>
      </c>
      <c r="O24" s="23">
        <v>19</v>
      </c>
      <c r="P24" s="24">
        <f>M24/66.7*10</f>
        <v>2.7134002443222831E-2</v>
      </c>
      <c r="Q24" s="23">
        <f>F24-E24</f>
        <v>28</v>
      </c>
      <c r="R24" s="17" t="s">
        <v>29</v>
      </c>
      <c r="S24" s="17">
        <v>8</v>
      </c>
      <c r="T24" s="17">
        <f>COUNT(G24:L24)</f>
        <v>6</v>
      </c>
    </row>
    <row r="25" spans="1:20">
      <c r="A25" s="16">
        <v>20</v>
      </c>
      <c r="B25" s="26" t="s">
        <v>80</v>
      </c>
      <c r="C25" s="26" t="s">
        <v>75</v>
      </c>
      <c r="D25" s="26" t="s">
        <v>40</v>
      </c>
      <c r="E25" s="25">
        <v>1958</v>
      </c>
      <c r="F25" s="20">
        <v>1997</v>
      </c>
      <c r="G25" s="24">
        <v>2.9050925925925928E-2</v>
      </c>
      <c r="H25" s="22">
        <v>2.5300925925925918E-2</v>
      </c>
      <c r="I25" s="24">
        <v>2.9699074074074072E-2</v>
      </c>
      <c r="J25" s="24">
        <v>3.4930555555555555E-2</v>
      </c>
      <c r="K25" s="24">
        <v>3.2812500000000001E-2</v>
      </c>
      <c r="L25" s="24">
        <v>2.974537037037037E-2</v>
      </c>
      <c r="M25" s="24">
        <f>SUM(G25:L25)</f>
        <v>0.18153935185185183</v>
      </c>
      <c r="N25" s="21" t="s">
        <v>28</v>
      </c>
      <c r="O25" s="23">
        <v>20</v>
      </c>
      <c r="P25" s="24">
        <f>M25/66.7*10</f>
        <v>2.7217294130712416E-2</v>
      </c>
      <c r="Q25" s="23">
        <f>F25-E25</f>
        <v>39</v>
      </c>
      <c r="R25" s="17" t="s">
        <v>41</v>
      </c>
      <c r="S25" s="17">
        <v>9</v>
      </c>
      <c r="T25" s="17">
        <f>COUNT(G25:L25)</f>
        <v>6</v>
      </c>
    </row>
    <row r="26" spans="1:20">
      <c r="A26" s="16">
        <v>21</v>
      </c>
      <c r="B26" s="17" t="s">
        <v>81</v>
      </c>
      <c r="C26" s="17" t="s">
        <v>82</v>
      </c>
      <c r="D26" s="17" t="s">
        <v>40</v>
      </c>
      <c r="E26" s="20">
        <v>1964</v>
      </c>
      <c r="F26" s="20">
        <v>1997</v>
      </c>
      <c r="G26" s="22">
        <v>2.9641203703703701E-2</v>
      </c>
      <c r="H26" s="22">
        <v>2.5000000000000001E-2</v>
      </c>
      <c r="I26" s="22">
        <v>2.9618055555555554E-2</v>
      </c>
      <c r="J26" s="22">
        <v>3.5057870370370371E-2</v>
      </c>
      <c r="K26" s="22">
        <v>3.3217592592592597E-2</v>
      </c>
      <c r="L26" s="22">
        <v>3.006944444444444E-2</v>
      </c>
      <c r="M26" s="22">
        <f>SUM(G26:L26)</f>
        <v>0.18260416666666668</v>
      </c>
      <c r="N26" s="23" t="s">
        <v>28</v>
      </c>
      <c r="O26" s="23">
        <v>21</v>
      </c>
      <c r="P26" s="24">
        <f>M26/66.7*10</f>
        <v>2.7376936531734133E-2</v>
      </c>
      <c r="Q26" s="23">
        <f>F26-E26</f>
        <v>33</v>
      </c>
      <c r="R26" s="17" t="s">
        <v>41</v>
      </c>
      <c r="S26" s="17">
        <v>10</v>
      </c>
      <c r="T26" s="17">
        <f>COUNT(G26:L26)</f>
        <v>6</v>
      </c>
    </row>
    <row r="27" spans="1:20">
      <c r="A27" s="16">
        <v>22</v>
      </c>
      <c r="B27" s="17" t="s">
        <v>83</v>
      </c>
      <c r="C27" s="17" t="s">
        <v>84</v>
      </c>
      <c r="D27" s="17" t="s">
        <v>85</v>
      </c>
      <c r="E27" s="20">
        <v>1960</v>
      </c>
      <c r="F27" s="20">
        <v>1997</v>
      </c>
      <c r="G27" s="22">
        <v>2.9108796296296296E-2</v>
      </c>
      <c r="H27" s="22">
        <v>2.5324074074074079E-2</v>
      </c>
      <c r="I27" s="22">
        <v>2.9687499999999999E-2</v>
      </c>
      <c r="J27" s="22">
        <v>3.5254629629629629E-2</v>
      </c>
      <c r="K27" s="22">
        <v>3.3437500000000002E-2</v>
      </c>
      <c r="L27" s="22">
        <v>3.0023148148148149E-2</v>
      </c>
      <c r="M27" s="22">
        <f>SUM(G27:L27)</f>
        <v>0.18283564814814818</v>
      </c>
      <c r="N27" s="23" t="s">
        <v>28</v>
      </c>
      <c r="O27" s="23">
        <v>22</v>
      </c>
      <c r="P27" s="24">
        <f>M27/66.7*10</f>
        <v>2.7411641401521462E-2</v>
      </c>
      <c r="Q27" s="23">
        <f>F27-E27</f>
        <v>37</v>
      </c>
      <c r="R27" s="17" t="s">
        <v>41</v>
      </c>
      <c r="S27" s="17">
        <v>11</v>
      </c>
      <c r="T27" s="17">
        <f>COUNT(G27:L27)</f>
        <v>6</v>
      </c>
    </row>
    <row r="28" spans="1:20">
      <c r="A28" s="16">
        <v>23</v>
      </c>
      <c r="B28" s="17" t="s">
        <v>86</v>
      </c>
      <c r="C28" s="17" t="s">
        <v>87</v>
      </c>
      <c r="D28" s="17" t="s">
        <v>88</v>
      </c>
      <c r="E28" s="20">
        <v>1962</v>
      </c>
      <c r="F28" s="20">
        <v>1997</v>
      </c>
      <c r="G28" s="22">
        <v>3.0034722222222223E-2</v>
      </c>
      <c r="H28" s="22">
        <v>2.5034722222222219E-2</v>
      </c>
      <c r="I28" s="22">
        <v>2.960648148148148E-2</v>
      </c>
      <c r="J28" s="22">
        <v>3.5104166666666665E-2</v>
      </c>
      <c r="K28" s="22">
        <v>3.2858796296296296E-2</v>
      </c>
      <c r="L28" s="22">
        <v>3.0439814814814819E-2</v>
      </c>
      <c r="M28" s="22">
        <f>SUM(G28:L28)</f>
        <v>0.18307870370370369</v>
      </c>
      <c r="N28" s="23" t="s">
        <v>28</v>
      </c>
      <c r="O28" s="23">
        <v>23</v>
      </c>
      <c r="P28" s="24">
        <f>M28/66.7*10</f>
        <v>2.7448081514798155E-2</v>
      </c>
      <c r="Q28" s="23">
        <f>F28-E28</f>
        <v>35</v>
      </c>
      <c r="R28" s="17" t="s">
        <v>41</v>
      </c>
      <c r="S28" s="17">
        <v>12</v>
      </c>
      <c r="T28" s="17">
        <f>COUNT(G28:L28)</f>
        <v>6</v>
      </c>
    </row>
    <row r="29" spans="1:20">
      <c r="A29" s="16">
        <v>24</v>
      </c>
      <c r="B29" s="17" t="s">
        <v>89</v>
      </c>
      <c r="C29" s="17" t="s">
        <v>90</v>
      </c>
      <c r="D29" s="17" t="s">
        <v>91</v>
      </c>
      <c r="E29" s="20">
        <v>1967</v>
      </c>
      <c r="F29" s="20">
        <v>1997</v>
      </c>
      <c r="G29" s="22">
        <v>2.9513888888888892E-2</v>
      </c>
      <c r="H29" s="22">
        <v>2.5347222222222219E-2</v>
      </c>
      <c r="I29" s="22">
        <v>2.9664351851851855E-2</v>
      </c>
      <c r="J29" s="22">
        <v>3.5694444444444445E-2</v>
      </c>
      <c r="K29" s="22">
        <v>3.3125000000000002E-2</v>
      </c>
      <c r="L29" s="22">
        <v>3.0451388888888889E-2</v>
      </c>
      <c r="M29" s="22">
        <f>SUM(G29:L29)</f>
        <v>0.18379629629629629</v>
      </c>
      <c r="N29" s="23" t="s">
        <v>28</v>
      </c>
      <c r="O29" s="23">
        <v>24</v>
      </c>
      <c r="P29" s="24">
        <f>M29/66.7*10</f>
        <v>2.7555666611138872E-2</v>
      </c>
      <c r="Q29" s="23">
        <f>F29-E29</f>
        <v>30</v>
      </c>
      <c r="R29" s="17" t="s">
        <v>41</v>
      </c>
      <c r="S29" s="17">
        <v>13</v>
      </c>
      <c r="T29" s="17">
        <f>COUNT(G29:L29)</f>
        <v>6</v>
      </c>
    </row>
    <row r="30" spans="1:20">
      <c r="A30" s="16">
        <v>25</v>
      </c>
      <c r="B30" s="17" t="s">
        <v>92</v>
      </c>
      <c r="C30" s="17" t="s">
        <v>93</v>
      </c>
      <c r="D30" s="17" t="s">
        <v>27</v>
      </c>
      <c r="E30" s="20">
        <v>1957</v>
      </c>
      <c r="F30" s="20">
        <v>1997</v>
      </c>
      <c r="G30" s="22">
        <v>2.9236111111111112E-2</v>
      </c>
      <c r="H30" s="22">
        <v>2.5428240740740741E-2</v>
      </c>
      <c r="I30" s="22">
        <v>3.0162037037037032E-2</v>
      </c>
      <c r="J30" s="22">
        <v>3.5543981481481475E-2</v>
      </c>
      <c r="K30" s="22">
        <v>3.3750000000000002E-2</v>
      </c>
      <c r="L30" s="22">
        <v>3.0879629629629632E-2</v>
      </c>
      <c r="M30" s="22">
        <f>SUM(G30:L30)</f>
        <v>0.185</v>
      </c>
      <c r="N30" s="23" t="s">
        <v>28</v>
      </c>
      <c r="O30" s="23">
        <v>25</v>
      </c>
      <c r="P30" s="24">
        <f>M30/66.7*10</f>
        <v>2.773613193403298E-2</v>
      </c>
      <c r="Q30" s="23">
        <f>F30-E30</f>
        <v>40</v>
      </c>
      <c r="R30" s="17" t="s">
        <v>45</v>
      </c>
      <c r="S30" s="17">
        <v>3</v>
      </c>
      <c r="T30" s="17">
        <f>COUNT(G30:L30)</f>
        <v>6</v>
      </c>
    </row>
    <row r="31" spans="1:20">
      <c r="A31" s="16">
        <v>26</v>
      </c>
      <c r="B31" s="17" t="s">
        <v>94</v>
      </c>
      <c r="C31" s="17" t="s">
        <v>95</v>
      </c>
      <c r="D31" s="17" t="s">
        <v>96</v>
      </c>
      <c r="E31" s="20">
        <v>1959</v>
      </c>
      <c r="F31" s="20">
        <v>1997</v>
      </c>
      <c r="G31" s="22">
        <v>2.9386574074074075E-2</v>
      </c>
      <c r="H31" s="22">
        <v>2.5266203703703704E-2</v>
      </c>
      <c r="I31" s="22">
        <v>2.9791666666666664E-2</v>
      </c>
      <c r="J31" s="22">
        <v>3.6516203703703703E-2</v>
      </c>
      <c r="K31" s="22">
        <v>3.3437500000000002E-2</v>
      </c>
      <c r="L31" s="22">
        <v>3.0729166666666669E-2</v>
      </c>
      <c r="M31" s="22">
        <f>SUM(G31:L31)</f>
        <v>0.18512731481481481</v>
      </c>
      <c r="N31" s="23" t="s">
        <v>28</v>
      </c>
      <c r="O31" s="23">
        <v>26</v>
      </c>
      <c r="P31" s="24">
        <f>M31/66.7*10</f>
        <v>2.7755219612416015E-2</v>
      </c>
      <c r="Q31" s="23">
        <f>F31-E31</f>
        <v>38</v>
      </c>
      <c r="R31" s="17" t="s">
        <v>41</v>
      </c>
      <c r="S31" s="17">
        <v>14</v>
      </c>
      <c r="T31" s="17">
        <f>COUNT(G31:L31)</f>
        <v>6</v>
      </c>
    </row>
    <row r="32" spans="1:20">
      <c r="A32" s="16">
        <v>27</v>
      </c>
      <c r="B32" s="17" t="s">
        <v>97</v>
      </c>
      <c r="C32" s="17" t="s">
        <v>84</v>
      </c>
      <c r="D32" s="17" t="s">
        <v>98</v>
      </c>
      <c r="E32" s="20">
        <v>1965</v>
      </c>
      <c r="F32" s="20">
        <v>1997</v>
      </c>
      <c r="G32" s="22">
        <v>2.9699074074074072E-2</v>
      </c>
      <c r="H32" s="22">
        <v>2.5868055555555557E-2</v>
      </c>
      <c r="I32" s="22">
        <v>3.0335648148148143E-2</v>
      </c>
      <c r="J32" s="22">
        <v>3.5914351851851857E-2</v>
      </c>
      <c r="K32" s="22">
        <v>3.3958333333333333E-2</v>
      </c>
      <c r="L32" s="22">
        <v>3.0914351851851849E-2</v>
      </c>
      <c r="M32" s="22">
        <f>SUM(G32:L32)</f>
        <v>0.18668981481481481</v>
      </c>
      <c r="N32" s="23" t="s">
        <v>28</v>
      </c>
      <c r="O32" s="23">
        <v>27</v>
      </c>
      <c r="P32" s="24">
        <f>M32/66.7*10</f>
        <v>2.798947748348048E-2</v>
      </c>
      <c r="Q32" s="23">
        <f>F32-E32</f>
        <v>32</v>
      </c>
      <c r="R32" s="17" t="s">
        <v>29</v>
      </c>
      <c r="S32" s="17">
        <v>9</v>
      </c>
      <c r="T32" s="17">
        <f>COUNT(G32:L32)</f>
        <v>6</v>
      </c>
    </row>
    <row r="33" spans="1:20">
      <c r="A33" s="16">
        <v>28</v>
      </c>
      <c r="B33" s="17" t="s">
        <v>99</v>
      </c>
      <c r="C33" s="17" t="s">
        <v>100</v>
      </c>
      <c r="D33" s="27" t="s">
        <v>91</v>
      </c>
      <c r="E33" s="20">
        <v>1958</v>
      </c>
      <c r="F33" s="20">
        <v>1997</v>
      </c>
      <c r="G33" s="22">
        <v>3.0300925925925926E-2</v>
      </c>
      <c r="H33" s="22">
        <v>2.5543981481481483E-2</v>
      </c>
      <c r="I33" s="22">
        <v>2.9988425925925922E-2</v>
      </c>
      <c r="J33" s="22">
        <v>3.6469907407407402E-2</v>
      </c>
      <c r="K33" s="22">
        <v>3.4895833333333334E-2</v>
      </c>
      <c r="L33" s="22">
        <v>3.0821759259259257E-2</v>
      </c>
      <c r="M33" s="22">
        <f>SUM(G33:L33)</f>
        <v>0.18802083333333333</v>
      </c>
      <c r="N33" s="23" t="s">
        <v>28</v>
      </c>
      <c r="O33" s="23">
        <v>28</v>
      </c>
      <c r="P33" s="24">
        <f>M33/66.7*10</f>
        <v>2.818903048475762E-2</v>
      </c>
      <c r="Q33" s="23">
        <f>F33-E33</f>
        <v>39</v>
      </c>
      <c r="R33" s="17" t="s">
        <v>41</v>
      </c>
      <c r="S33" s="17">
        <v>15</v>
      </c>
      <c r="T33" s="17">
        <f>COUNT(G33:L33)</f>
        <v>6</v>
      </c>
    </row>
    <row r="34" spans="1:20">
      <c r="A34" s="16">
        <v>29</v>
      </c>
      <c r="B34" s="17" t="s">
        <v>101</v>
      </c>
      <c r="C34" s="17" t="s">
        <v>26</v>
      </c>
      <c r="D34" s="17" t="s">
        <v>102</v>
      </c>
      <c r="E34" s="20">
        <v>1977</v>
      </c>
      <c r="F34" s="20">
        <v>1997</v>
      </c>
      <c r="G34" s="22">
        <v>3.0613425925925929E-2</v>
      </c>
      <c r="H34" s="22">
        <v>2.6377314814814819E-2</v>
      </c>
      <c r="I34" s="22">
        <v>3.0694444444444444E-2</v>
      </c>
      <c r="J34" s="22">
        <v>3.5879629629629629E-2</v>
      </c>
      <c r="K34" s="22">
        <v>3.3599537037037039E-2</v>
      </c>
      <c r="L34" s="22">
        <v>3.0856481481481481E-2</v>
      </c>
      <c r="M34" s="22">
        <f>SUM(G34:L34)</f>
        <v>0.18802083333333333</v>
      </c>
      <c r="N34" s="23" t="s">
        <v>28</v>
      </c>
      <c r="O34" s="23">
        <v>29</v>
      </c>
      <c r="P34" s="24">
        <f>M34/66.7*10</f>
        <v>2.818903048475762E-2</v>
      </c>
      <c r="Q34" s="23">
        <f>F34-E34</f>
        <v>20</v>
      </c>
      <c r="R34" s="17" t="s">
        <v>29</v>
      </c>
      <c r="S34" s="17">
        <v>10</v>
      </c>
      <c r="T34" s="17">
        <f>COUNT(G34:L34)</f>
        <v>6</v>
      </c>
    </row>
    <row r="35" spans="1:20">
      <c r="A35" s="16">
        <v>30</v>
      </c>
      <c r="B35" s="17" t="s">
        <v>103</v>
      </c>
      <c r="C35" s="17" t="s">
        <v>104</v>
      </c>
      <c r="D35" s="17" t="s">
        <v>35</v>
      </c>
      <c r="E35" s="20">
        <v>1945</v>
      </c>
      <c r="F35" s="20">
        <v>1997</v>
      </c>
      <c r="G35" s="22">
        <v>2.9872685185185183E-2</v>
      </c>
      <c r="H35" s="22">
        <v>2.6550925925925929E-2</v>
      </c>
      <c r="I35" s="22">
        <v>3.0902777777777779E-2</v>
      </c>
      <c r="J35" s="22">
        <v>3.6319444444444439E-2</v>
      </c>
      <c r="K35" s="22">
        <v>3.3854166666666664E-2</v>
      </c>
      <c r="L35" s="22">
        <v>3.0543981481481481E-2</v>
      </c>
      <c r="M35" s="22">
        <f>SUM(G35:L35)</f>
        <v>0.18804398148148146</v>
      </c>
      <c r="N35" s="23" t="s">
        <v>28</v>
      </c>
      <c r="O35" s="23">
        <v>30</v>
      </c>
      <c r="P35" s="24">
        <f>M35/66.7*10</f>
        <v>2.8192500971736353E-2</v>
      </c>
      <c r="Q35" s="23">
        <f>F35-E35</f>
        <v>52</v>
      </c>
      <c r="R35" s="17" t="s">
        <v>63</v>
      </c>
      <c r="S35" s="17">
        <v>2</v>
      </c>
      <c r="T35" s="17">
        <f>COUNT(G35:L35)</f>
        <v>6</v>
      </c>
    </row>
    <row r="36" spans="1:20">
      <c r="A36" s="16">
        <v>31</v>
      </c>
      <c r="B36" s="17" t="s">
        <v>105</v>
      </c>
      <c r="C36" s="17" t="s">
        <v>106</v>
      </c>
      <c r="D36" s="17" t="s">
        <v>107</v>
      </c>
      <c r="E36" s="20">
        <v>1940</v>
      </c>
      <c r="F36" s="20">
        <v>1997</v>
      </c>
      <c r="G36" s="22">
        <v>3.0185185185185186E-2</v>
      </c>
      <c r="H36" s="22">
        <v>2.6168981481481477E-2</v>
      </c>
      <c r="I36" s="22">
        <v>3.1504629629629625E-2</v>
      </c>
      <c r="J36" s="22">
        <v>3.5960648148148151E-2</v>
      </c>
      <c r="K36" s="22">
        <v>3.4004629629629628E-2</v>
      </c>
      <c r="L36" s="22">
        <v>3.0601851851851852E-2</v>
      </c>
      <c r="M36" s="22">
        <f>SUM(G36:L36)</f>
        <v>0.18842592592592591</v>
      </c>
      <c r="N36" s="23" t="s">
        <v>28</v>
      </c>
      <c r="O36" s="23">
        <v>31</v>
      </c>
      <c r="P36" s="24">
        <f>M36/66.7*10</f>
        <v>2.8249764006885444E-2</v>
      </c>
      <c r="Q36" s="23">
        <f>F36-E36</f>
        <v>57</v>
      </c>
      <c r="R36" s="17" t="s">
        <v>63</v>
      </c>
      <c r="S36" s="17">
        <v>3</v>
      </c>
      <c r="T36" s="17">
        <f>COUNT(G36:L36)</f>
        <v>6</v>
      </c>
    </row>
    <row r="37" spans="1:20">
      <c r="A37" s="16">
        <v>32</v>
      </c>
      <c r="B37" s="17" t="s">
        <v>108</v>
      </c>
      <c r="C37" s="17" t="s">
        <v>31</v>
      </c>
      <c r="D37" s="17" t="s">
        <v>35</v>
      </c>
      <c r="E37" s="28">
        <v>1953</v>
      </c>
      <c r="F37" s="29">
        <v>1997</v>
      </c>
      <c r="G37" s="22">
        <v>3.1377314814814809E-2</v>
      </c>
      <c r="H37" s="22">
        <v>2.5636574074074072E-2</v>
      </c>
      <c r="I37" s="22">
        <v>3.0624999999999999E-2</v>
      </c>
      <c r="J37" s="22">
        <v>3.6238425925925924E-2</v>
      </c>
      <c r="K37" s="22">
        <v>3.4236111111111113E-2</v>
      </c>
      <c r="L37" s="22">
        <v>3.0775462962962966E-2</v>
      </c>
      <c r="M37" s="22">
        <f>SUM(G37:L37)</f>
        <v>0.18888888888888888</v>
      </c>
      <c r="N37" s="23" t="s">
        <v>28</v>
      </c>
      <c r="O37" s="23">
        <v>32</v>
      </c>
      <c r="P37" s="24">
        <f>M37/66.7*10</f>
        <v>2.8319173746460102E-2</v>
      </c>
      <c r="Q37" s="23">
        <f>F37-E37</f>
        <v>44</v>
      </c>
      <c r="R37" s="17" t="s">
        <v>45</v>
      </c>
      <c r="S37" s="17">
        <v>4</v>
      </c>
      <c r="T37" s="17">
        <f>COUNT(G37:L37)</f>
        <v>6</v>
      </c>
    </row>
    <row r="38" spans="1:20">
      <c r="A38" s="16">
        <v>33</v>
      </c>
      <c r="B38" s="17" t="s">
        <v>71</v>
      </c>
      <c r="C38" s="17" t="s">
        <v>109</v>
      </c>
      <c r="D38" s="17" t="s">
        <v>110</v>
      </c>
      <c r="E38" s="20">
        <v>1956</v>
      </c>
      <c r="F38" s="20">
        <v>1997</v>
      </c>
      <c r="G38" s="22">
        <v>3.0624999999999999E-2</v>
      </c>
      <c r="H38" s="22">
        <v>2.5717592592592594E-2</v>
      </c>
      <c r="I38" s="22">
        <v>3.0729166666666669E-2</v>
      </c>
      <c r="J38" s="22">
        <v>3.6574074074074071E-2</v>
      </c>
      <c r="K38" s="22">
        <v>3.4201388888888885E-2</v>
      </c>
      <c r="L38" s="22">
        <v>3.123842592592593E-2</v>
      </c>
      <c r="M38" s="22">
        <f>SUM(G38:L38)</f>
        <v>0.18908564814814816</v>
      </c>
      <c r="N38" s="23" t="s">
        <v>28</v>
      </c>
      <c r="O38" s="23">
        <v>33</v>
      </c>
      <c r="P38" s="24">
        <f>M38/66.7*10</f>
        <v>2.8348672885779334E-2</v>
      </c>
      <c r="Q38" s="23">
        <f>F38-E38</f>
        <v>41</v>
      </c>
      <c r="R38" s="17" t="s">
        <v>45</v>
      </c>
      <c r="S38" s="17">
        <v>5</v>
      </c>
      <c r="T38" s="17">
        <f>COUNT(G38:L38)</f>
        <v>6</v>
      </c>
    </row>
    <row r="39" spans="1:20">
      <c r="A39" s="16">
        <v>34</v>
      </c>
      <c r="B39" s="17" t="s">
        <v>111</v>
      </c>
      <c r="C39" s="17" t="s">
        <v>61</v>
      </c>
      <c r="D39" s="17" t="s">
        <v>112</v>
      </c>
      <c r="E39" s="20">
        <v>1970</v>
      </c>
      <c r="F39" s="20">
        <v>1997</v>
      </c>
      <c r="G39" s="22">
        <v>3.0486111111111113E-2</v>
      </c>
      <c r="H39" s="22">
        <v>2.6053240740740738E-2</v>
      </c>
      <c r="I39" s="22">
        <v>3.0844907407407404E-2</v>
      </c>
      <c r="J39" s="22">
        <v>3.6261574074074078E-2</v>
      </c>
      <c r="K39" s="22">
        <v>3.4270833333333334E-2</v>
      </c>
      <c r="L39" s="22">
        <v>3.1875000000000001E-2</v>
      </c>
      <c r="M39" s="22">
        <f>SUM(G39:L39)</f>
        <v>0.18979166666666669</v>
      </c>
      <c r="N39" s="23" t="s">
        <v>28</v>
      </c>
      <c r="O39" s="23">
        <v>34</v>
      </c>
      <c r="P39" s="24">
        <f>M39/66.7*10</f>
        <v>2.8454522738630687E-2</v>
      </c>
      <c r="Q39" s="23">
        <f>F39-E39</f>
        <v>27</v>
      </c>
      <c r="R39" s="17" t="s">
        <v>29</v>
      </c>
      <c r="S39" s="17">
        <v>11</v>
      </c>
      <c r="T39" s="17">
        <f>COUNT(G39:L39)</f>
        <v>6</v>
      </c>
    </row>
    <row r="40" spans="1:20">
      <c r="A40" s="16">
        <v>35</v>
      </c>
      <c r="B40" s="17" t="s">
        <v>113</v>
      </c>
      <c r="C40" s="17" t="s">
        <v>114</v>
      </c>
      <c r="D40" s="17" t="s">
        <v>68</v>
      </c>
      <c r="E40" s="20">
        <v>1969</v>
      </c>
      <c r="F40" s="20">
        <v>1997</v>
      </c>
      <c r="G40" s="22">
        <v>3.1354166666666662E-2</v>
      </c>
      <c r="H40" s="22">
        <v>2.6076388888888885E-2</v>
      </c>
      <c r="I40" s="22">
        <v>3.1134259259259261E-2</v>
      </c>
      <c r="J40" s="22">
        <v>3.7303240740740741E-2</v>
      </c>
      <c r="K40" s="22">
        <v>3.4247685185185187E-2</v>
      </c>
      <c r="L40" s="22">
        <v>3.1631944444444442E-2</v>
      </c>
      <c r="M40" s="22">
        <f>SUM(G40:L40)</f>
        <v>0.1917476851851852</v>
      </c>
      <c r="N40" s="23" t="s">
        <v>28</v>
      </c>
      <c r="O40" s="23">
        <v>35</v>
      </c>
      <c r="P40" s="24">
        <f>M40/66.7*10</f>
        <v>2.8747778888333613E-2</v>
      </c>
      <c r="Q40" s="23">
        <f>F40-E40</f>
        <v>28</v>
      </c>
      <c r="R40" s="17" t="s">
        <v>29</v>
      </c>
      <c r="S40" s="17">
        <v>12</v>
      </c>
      <c r="T40" s="17">
        <f>COUNT(G40:L40)</f>
        <v>6</v>
      </c>
    </row>
    <row r="41" spans="1:20">
      <c r="A41" s="16">
        <v>36</v>
      </c>
      <c r="B41" s="25" t="s">
        <v>115</v>
      </c>
      <c r="C41" s="17" t="s">
        <v>116</v>
      </c>
      <c r="D41" s="17" t="s">
        <v>117</v>
      </c>
      <c r="E41" s="20">
        <v>1955</v>
      </c>
      <c r="F41" s="20">
        <v>1997</v>
      </c>
      <c r="G41" s="22">
        <v>3.0543981481481481E-2</v>
      </c>
      <c r="H41" s="22">
        <v>2.6087962962962966E-2</v>
      </c>
      <c r="I41" s="22">
        <v>3.0995370370370371E-2</v>
      </c>
      <c r="J41" s="22">
        <v>3.6979166666666667E-2</v>
      </c>
      <c r="K41" s="22">
        <v>3.516203703703704E-2</v>
      </c>
      <c r="L41" s="22">
        <v>3.2442129629629633E-2</v>
      </c>
      <c r="M41" s="22">
        <f>SUM(G41:L41)</f>
        <v>0.19221064814814817</v>
      </c>
      <c r="N41" s="23" t="s">
        <v>28</v>
      </c>
      <c r="O41" s="23">
        <v>36</v>
      </c>
      <c r="P41" s="24">
        <f>M41/66.7*10</f>
        <v>2.8817188627908271E-2</v>
      </c>
      <c r="Q41" s="23">
        <f>F41-E41</f>
        <v>42</v>
      </c>
      <c r="R41" s="17" t="s">
        <v>45</v>
      </c>
      <c r="S41" s="17">
        <v>6</v>
      </c>
      <c r="T41" s="17">
        <f>COUNT(G41:L41)</f>
        <v>6</v>
      </c>
    </row>
    <row r="42" spans="1:20">
      <c r="A42" s="16">
        <v>37</v>
      </c>
      <c r="B42" s="17" t="s">
        <v>118</v>
      </c>
      <c r="C42" s="17" t="s">
        <v>78</v>
      </c>
      <c r="D42" s="17" t="s">
        <v>119</v>
      </c>
      <c r="E42" s="20">
        <v>1960</v>
      </c>
      <c r="F42" s="20">
        <v>1997</v>
      </c>
      <c r="G42" s="22">
        <v>3.1018518518518515E-2</v>
      </c>
      <c r="H42" s="22">
        <v>2.6828703703703698E-2</v>
      </c>
      <c r="I42" s="22">
        <v>3.1006944444444445E-2</v>
      </c>
      <c r="J42" s="22">
        <v>3.7557870370370373E-2</v>
      </c>
      <c r="K42" s="22">
        <v>3.4513888888888893E-2</v>
      </c>
      <c r="L42" s="22">
        <v>3.1446759259259258E-2</v>
      </c>
      <c r="M42" s="22">
        <f>SUM(G42:L42)</f>
        <v>0.19237268518518519</v>
      </c>
      <c r="N42" s="23" t="s">
        <v>28</v>
      </c>
      <c r="O42" s="23">
        <v>37</v>
      </c>
      <c r="P42" s="24">
        <f>M42/66.7*10</f>
        <v>2.8841482036759399E-2</v>
      </c>
      <c r="Q42" s="23">
        <f>F42-E42</f>
        <v>37</v>
      </c>
      <c r="R42" s="17" t="s">
        <v>41</v>
      </c>
      <c r="S42" s="17">
        <v>16</v>
      </c>
      <c r="T42" s="17">
        <f>COUNT(G42:L42)</f>
        <v>6</v>
      </c>
    </row>
    <row r="43" spans="1:20">
      <c r="A43" s="16">
        <v>38</v>
      </c>
      <c r="B43" s="17" t="s">
        <v>120</v>
      </c>
      <c r="C43" s="17" t="s">
        <v>121</v>
      </c>
      <c r="D43" s="17" t="s">
        <v>112</v>
      </c>
      <c r="E43" s="20">
        <v>1970</v>
      </c>
      <c r="F43" s="20">
        <v>1997</v>
      </c>
      <c r="G43" s="22">
        <v>3.1863425925925927E-2</v>
      </c>
      <c r="H43" s="22">
        <v>2.6354166666666668E-2</v>
      </c>
      <c r="I43" s="22">
        <v>3.078703703703704E-2</v>
      </c>
      <c r="J43" s="22">
        <v>3.72337962962963E-2</v>
      </c>
      <c r="K43" s="22">
        <v>3.5219907407407408E-2</v>
      </c>
      <c r="L43" s="22">
        <v>3.1643518518518522E-2</v>
      </c>
      <c r="M43" s="22">
        <f>SUM(G43:L43)</f>
        <v>0.19310185185185186</v>
      </c>
      <c r="N43" s="23" t="s">
        <v>28</v>
      </c>
      <c r="O43" s="23">
        <v>38</v>
      </c>
      <c r="P43" s="24">
        <f>M43/66.7*10</f>
        <v>2.8950802376589486E-2</v>
      </c>
      <c r="Q43" s="23">
        <f>F43-E43</f>
        <v>27</v>
      </c>
      <c r="R43" s="17" t="s">
        <v>41</v>
      </c>
      <c r="S43" s="17">
        <v>17</v>
      </c>
      <c r="T43" s="17">
        <f>COUNT(G43:L43)</f>
        <v>6</v>
      </c>
    </row>
    <row r="44" spans="1:20">
      <c r="A44" s="16">
        <v>39</v>
      </c>
      <c r="B44" s="17" t="s">
        <v>122</v>
      </c>
      <c r="C44" s="17" t="s">
        <v>104</v>
      </c>
      <c r="D44" s="17" t="s">
        <v>35</v>
      </c>
      <c r="E44" s="20">
        <v>1948</v>
      </c>
      <c r="F44" s="20">
        <v>1997</v>
      </c>
      <c r="G44" s="22">
        <v>3.0775462962962966E-2</v>
      </c>
      <c r="H44" s="22">
        <v>2.6840277777777772E-2</v>
      </c>
      <c r="I44" s="22">
        <v>3.155092592592592E-2</v>
      </c>
      <c r="J44" s="22">
        <v>3.7280092592592594E-2</v>
      </c>
      <c r="K44" s="22">
        <v>3.5335648148148151E-2</v>
      </c>
      <c r="L44" s="22">
        <v>3.1967592592592589E-2</v>
      </c>
      <c r="M44" s="22">
        <f>SUM(G44:L44)</f>
        <v>0.19374999999999998</v>
      </c>
      <c r="N44" s="23" t="s">
        <v>28</v>
      </c>
      <c r="O44" s="23">
        <v>39</v>
      </c>
      <c r="P44" s="24">
        <f>M44/66.7*10</f>
        <v>2.9047976011993999E-2</v>
      </c>
      <c r="Q44" s="23">
        <f>F44-E44</f>
        <v>49</v>
      </c>
      <c r="R44" s="17" t="s">
        <v>45</v>
      </c>
      <c r="S44" s="17">
        <v>7</v>
      </c>
      <c r="T44" s="17">
        <f>COUNT(G44:L44)</f>
        <v>6</v>
      </c>
    </row>
    <row r="45" spans="1:20">
      <c r="A45" s="16">
        <v>40</v>
      </c>
      <c r="B45" s="26" t="s">
        <v>123</v>
      </c>
      <c r="C45" s="26" t="s">
        <v>124</v>
      </c>
      <c r="D45" s="26" t="s">
        <v>35</v>
      </c>
      <c r="E45" s="25">
        <v>1959</v>
      </c>
      <c r="F45" s="20">
        <v>1997</v>
      </c>
      <c r="G45" s="24">
        <v>3.1412037037037037E-2</v>
      </c>
      <c r="H45" s="22">
        <v>2.7002314814814809E-2</v>
      </c>
      <c r="I45" s="24">
        <v>3.1967592592592589E-2</v>
      </c>
      <c r="J45" s="24">
        <v>3.7418981481481477E-2</v>
      </c>
      <c r="K45" s="24">
        <v>3.4456018518518518E-2</v>
      </c>
      <c r="L45" s="24">
        <v>3.1608796296296295E-2</v>
      </c>
      <c r="M45" s="24">
        <f>SUM(G45:L45)</f>
        <v>0.1938657407407407</v>
      </c>
      <c r="N45" s="21" t="s">
        <v>28</v>
      </c>
      <c r="O45" s="23">
        <v>40</v>
      </c>
      <c r="P45" s="24">
        <f>M45/66.7*10</f>
        <v>2.906532844688766E-2</v>
      </c>
      <c r="Q45" s="23">
        <f>F45-E45</f>
        <v>38</v>
      </c>
      <c r="R45" s="17" t="s">
        <v>41</v>
      </c>
      <c r="S45" s="17">
        <v>18</v>
      </c>
      <c r="T45" s="17">
        <f>COUNT(G45:L45)</f>
        <v>6</v>
      </c>
    </row>
    <row r="46" spans="1:20">
      <c r="A46" s="16">
        <v>41</v>
      </c>
      <c r="B46" s="17" t="s">
        <v>125</v>
      </c>
      <c r="C46" s="17" t="s">
        <v>54</v>
      </c>
      <c r="D46" s="17" t="s">
        <v>35</v>
      </c>
      <c r="E46" s="20">
        <v>1947</v>
      </c>
      <c r="F46" s="20">
        <v>1997</v>
      </c>
      <c r="G46" s="22">
        <v>3.1354166666666662E-2</v>
      </c>
      <c r="H46" s="22">
        <v>2.6967592592592595E-2</v>
      </c>
      <c r="I46" s="22">
        <v>3.1886574074074074E-2</v>
      </c>
      <c r="J46" s="22">
        <v>3.7384259259259263E-2</v>
      </c>
      <c r="K46" s="22">
        <v>3.498842592592593E-2</v>
      </c>
      <c r="L46" s="22">
        <v>3.172453703703703E-2</v>
      </c>
      <c r="M46" s="22">
        <f>SUM(G46:L46)</f>
        <v>0.19430555555555556</v>
      </c>
      <c r="N46" s="23" t="s">
        <v>28</v>
      </c>
      <c r="O46" s="23">
        <v>41</v>
      </c>
      <c r="P46" s="24">
        <f>M46/66.7*10</f>
        <v>2.9131267699483591E-2</v>
      </c>
      <c r="Q46" s="23">
        <f>F46-E46</f>
        <v>50</v>
      </c>
      <c r="R46" s="17" t="s">
        <v>63</v>
      </c>
      <c r="S46" s="17">
        <v>4</v>
      </c>
      <c r="T46" s="17">
        <f>COUNT(G46:L46)</f>
        <v>6</v>
      </c>
    </row>
    <row r="47" spans="1:20">
      <c r="A47" s="16">
        <v>42</v>
      </c>
      <c r="B47" s="17" t="s">
        <v>126</v>
      </c>
      <c r="C47" s="17" t="s">
        <v>127</v>
      </c>
      <c r="D47" s="17" t="s">
        <v>112</v>
      </c>
      <c r="E47" s="20">
        <v>1955</v>
      </c>
      <c r="F47" s="20">
        <v>1997</v>
      </c>
      <c r="G47" s="22">
        <v>3.1307870370370368E-2</v>
      </c>
      <c r="H47" s="22">
        <v>2.6539351851851849E-2</v>
      </c>
      <c r="I47" s="22">
        <v>3.1944444444444449E-2</v>
      </c>
      <c r="J47" s="22">
        <v>3.7685185185185183E-2</v>
      </c>
      <c r="K47" s="22">
        <v>3.5173611111111107E-2</v>
      </c>
      <c r="L47" s="22">
        <v>3.2175925925925927E-2</v>
      </c>
      <c r="M47" s="22">
        <f>SUM(G47:L47)</f>
        <v>0.19482638888888887</v>
      </c>
      <c r="N47" s="23" t="s">
        <v>28</v>
      </c>
      <c r="O47" s="23">
        <v>42</v>
      </c>
      <c r="P47" s="24">
        <f>M47/66.7*10</f>
        <v>2.9209353656505076E-2</v>
      </c>
      <c r="Q47" s="23">
        <f>F47-E47</f>
        <v>42</v>
      </c>
      <c r="R47" s="17" t="s">
        <v>45</v>
      </c>
      <c r="S47" s="17">
        <v>8</v>
      </c>
      <c r="T47" s="17">
        <f>COUNT(G47:L47)</f>
        <v>6</v>
      </c>
    </row>
    <row r="48" spans="1:20">
      <c r="A48" s="16">
        <v>43</v>
      </c>
      <c r="B48" s="17" t="s">
        <v>128</v>
      </c>
      <c r="C48" s="17" t="s">
        <v>129</v>
      </c>
      <c r="D48" s="17" t="s">
        <v>112</v>
      </c>
      <c r="E48" s="20">
        <v>1975</v>
      </c>
      <c r="F48" s="20">
        <v>1997</v>
      </c>
      <c r="G48" s="22">
        <v>3.1608796296296295E-2</v>
      </c>
      <c r="H48" s="22">
        <v>2.6932870370370374E-2</v>
      </c>
      <c r="I48" s="22">
        <v>3.15625E-2</v>
      </c>
      <c r="J48" s="22">
        <v>3.7361111111111109E-2</v>
      </c>
      <c r="K48" s="22">
        <v>3.4861111111111114E-2</v>
      </c>
      <c r="L48" s="22">
        <v>3.2893518518518523E-2</v>
      </c>
      <c r="M48" s="22">
        <f>SUM(G48:L48)</f>
        <v>0.19521990740740741</v>
      </c>
      <c r="N48" s="23" t="s">
        <v>28</v>
      </c>
      <c r="O48" s="23">
        <v>43</v>
      </c>
      <c r="P48" s="24">
        <f>M48/66.7*10</f>
        <v>2.9268351935143537E-2</v>
      </c>
      <c r="Q48" s="23">
        <f>F48-E48</f>
        <v>22</v>
      </c>
      <c r="R48" s="17" t="s">
        <v>29</v>
      </c>
      <c r="S48" s="17">
        <v>13</v>
      </c>
      <c r="T48" s="17">
        <f>COUNT(G48:L48)</f>
        <v>6</v>
      </c>
    </row>
    <row r="49" spans="1:20">
      <c r="A49" s="16">
        <v>44</v>
      </c>
      <c r="B49" s="17" t="s">
        <v>130</v>
      </c>
      <c r="C49" s="17" t="s">
        <v>131</v>
      </c>
      <c r="D49" s="17" t="s">
        <v>132</v>
      </c>
      <c r="E49" s="20">
        <v>1959</v>
      </c>
      <c r="F49" s="20">
        <v>1997</v>
      </c>
      <c r="G49" s="22">
        <v>3.0671296296296294E-2</v>
      </c>
      <c r="H49" s="22">
        <v>2.5972222222222219E-2</v>
      </c>
      <c r="I49" s="22">
        <v>3.0821759259259257E-2</v>
      </c>
      <c r="J49" s="22">
        <v>3.9085648148148147E-2</v>
      </c>
      <c r="K49" s="22">
        <v>3.5925925925925924E-2</v>
      </c>
      <c r="L49" s="22">
        <v>3.30787037037037E-2</v>
      </c>
      <c r="M49" s="22">
        <f>SUM(G49:L49)</f>
        <v>0.19555555555555554</v>
      </c>
      <c r="N49" s="23" t="s">
        <v>28</v>
      </c>
      <c r="O49" s="23">
        <v>44</v>
      </c>
      <c r="P49" s="24">
        <f>M49/66.7*10</f>
        <v>2.9318673996335164E-2</v>
      </c>
      <c r="Q49" s="23">
        <f>F49-E49</f>
        <v>38</v>
      </c>
      <c r="R49" s="17" t="s">
        <v>41</v>
      </c>
      <c r="S49" s="17">
        <v>19</v>
      </c>
      <c r="T49" s="17">
        <f>COUNT(G49:L49)</f>
        <v>6</v>
      </c>
    </row>
    <row r="50" spans="1:20">
      <c r="A50" s="16">
        <v>45</v>
      </c>
      <c r="B50" s="17" t="s">
        <v>133</v>
      </c>
      <c r="C50" s="17" t="s">
        <v>134</v>
      </c>
      <c r="D50" s="17" t="s">
        <v>135</v>
      </c>
      <c r="E50" s="20">
        <v>1952</v>
      </c>
      <c r="F50" s="20">
        <v>1997</v>
      </c>
      <c r="G50" s="22">
        <v>3.096064814814815E-2</v>
      </c>
      <c r="H50" s="22">
        <v>2.6412037037037036E-2</v>
      </c>
      <c r="I50" s="22">
        <v>3.2303240740740737E-2</v>
      </c>
      <c r="J50" s="22">
        <v>3.829861111111111E-2</v>
      </c>
      <c r="K50" s="22">
        <v>3.5439814814814813E-2</v>
      </c>
      <c r="L50" s="22">
        <v>3.2199074074074074E-2</v>
      </c>
      <c r="M50" s="22">
        <f>SUM(G50:L50)</f>
        <v>0.19561342592592593</v>
      </c>
      <c r="N50" s="23" t="s">
        <v>28</v>
      </c>
      <c r="O50" s="23">
        <v>45</v>
      </c>
      <c r="P50" s="24">
        <f>M50/66.7*10</f>
        <v>2.9327350213781998E-2</v>
      </c>
      <c r="Q50" s="23">
        <f>F50-E50</f>
        <v>45</v>
      </c>
      <c r="R50" s="17" t="s">
        <v>45</v>
      </c>
      <c r="S50" s="17">
        <v>9</v>
      </c>
      <c r="T50" s="17">
        <f>COUNT(G50:L50)</f>
        <v>6</v>
      </c>
    </row>
    <row r="51" spans="1:20">
      <c r="A51" s="16">
        <v>46</v>
      </c>
      <c r="B51" s="17" t="s">
        <v>136</v>
      </c>
      <c r="C51" s="17" t="s">
        <v>137</v>
      </c>
      <c r="D51" s="17" t="s">
        <v>35</v>
      </c>
      <c r="E51" s="20">
        <v>1950</v>
      </c>
      <c r="F51" s="20">
        <v>1997</v>
      </c>
      <c r="G51" s="22">
        <v>3.1180555555555555E-2</v>
      </c>
      <c r="H51" s="22">
        <v>2.6469907407407411E-2</v>
      </c>
      <c r="I51" s="22">
        <v>3.2152777777777773E-2</v>
      </c>
      <c r="J51" s="22">
        <v>3.7928240740740742E-2</v>
      </c>
      <c r="K51" s="22">
        <v>3.5312499999999997E-2</v>
      </c>
      <c r="L51" s="22">
        <v>3.3055555555555553E-2</v>
      </c>
      <c r="M51" s="22">
        <f>SUM(G51:L51)</f>
        <v>0.19609953703703703</v>
      </c>
      <c r="N51" s="23" t="s">
        <v>28</v>
      </c>
      <c r="O51" s="23">
        <v>46</v>
      </c>
      <c r="P51" s="24">
        <f>M51/66.7*10</f>
        <v>2.9400230440335386E-2</v>
      </c>
      <c r="Q51" s="23">
        <f>F51-E51</f>
        <v>47</v>
      </c>
      <c r="R51" s="17" t="s">
        <v>45</v>
      </c>
      <c r="S51" s="17">
        <v>10</v>
      </c>
      <c r="T51" s="17">
        <f>COUNT(G51:L51)</f>
        <v>6</v>
      </c>
    </row>
    <row r="52" spans="1:20">
      <c r="A52" s="16">
        <v>47</v>
      </c>
      <c r="B52" s="17" t="s">
        <v>138</v>
      </c>
      <c r="C52" s="17" t="s">
        <v>139</v>
      </c>
      <c r="D52" s="17" t="s">
        <v>44</v>
      </c>
      <c r="E52" s="20">
        <v>1949</v>
      </c>
      <c r="F52" s="20">
        <v>1997</v>
      </c>
      <c r="G52" s="22">
        <v>3.2245370370370369E-2</v>
      </c>
      <c r="H52" s="22">
        <v>2.7245370370370364E-2</v>
      </c>
      <c r="I52" s="22">
        <v>3.2152777777777773E-2</v>
      </c>
      <c r="J52" s="22">
        <v>3.7824074074074072E-2</v>
      </c>
      <c r="K52" s="22">
        <v>3.4884259259259261E-2</v>
      </c>
      <c r="L52" s="22">
        <v>3.1886574074074074E-2</v>
      </c>
      <c r="M52" s="22">
        <f>SUM(G52:L52)</f>
        <v>0.19623842592592591</v>
      </c>
      <c r="N52" s="23" t="s">
        <v>28</v>
      </c>
      <c r="O52" s="23">
        <v>47</v>
      </c>
      <c r="P52" s="24">
        <f>M52/66.7*10</f>
        <v>2.942105336220778E-2</v>
      </c>
      <c r="Q52" s="23">
        <f>F52-E52</f>
        <v>48</v>
      </c>
      <c r="R52" s="17" t="s">
        <v>45</v>
      </c>
      <c r="S52" s="17">
        <v>11</v>
      </c>
      <c r="T52" s="17">
        <f>COUNT(G52:L52)</f>
        <v>6</v>
      </c>
    </row>
    <row r="53" spans="1:20">
      <c r="A53" s="16">
        <v>48</v>
      </c>
      <c r="B53" s="17" t="s">
        <v>140</v>
      </c>
      <c r="C53" s="17" t="s">
        <v>141</v>
      </c>
      <c r="D53" s="17" t="s">
        <v>142</v>
      </c>
      <c r="E53" s="20">
        <v>1957</v>
      </c>
      <c r="F53" s="20">
        <v>1997</v>
      </c>
      <c r="G53" s="22">
        <v>3.1574074074074074E-2</v>
      </c>
      <c r="H53" s="22">
        <v>2.6585648148148146E-2</v>
      </c>
      <c r="I53" s="22">
        <v>3.1655092592592596E-2</v>
      </c>
      <c r="J53" s="22">
        <v>3.8009259259259263E-2</v>
      </c>
      <c r="K53" s="22">
        <v>3.5763888888888887E-2</v>
      </c>
      <c r="L53" s="22">
        <v>3.2719907407407406E-2</v>
      </c>
      <c r="M53" s="22">
        <f>SUM(G53:L53)</f>
        <v>0.19630787037037037</v>
      </c>
      <c r="N53" s="23" t="s">
        <v>28</v>
      </c>
      <c r="O53" s="23">
        <v>48</v>
      </c>
      <c r="P53" s="24">
        <f>M53/66.7*10</f>
        <v>2.9431464823143981E-2</v>
      </c>
      <c r="Q53" s="23">
        <f>F53-E53</f>
        <v>40</v>
      </c>
      <c r="R53" s="17" t="s">
        <v>45</v>
      </c>
      <c r="S53" s="17">
        <v>12</v>
      </c>
      <c r="T53" s="17">
        <f>COUNT(G53:L53)</f>
        <v>6</v>
      </c>
    </row>
    <row r="54" spans="1:20">
      <c r="A54" s="16">
        <v>49</v>
      </c>
      <c r="B54" s="17" t="s">
        <v>143</v>
      </c>
      <c r="C54" s="17" t="s">
        <v>144</v>
      </c>
      <c r="D54" s="17" t="s">
        <v>145</v>
      </c>
      <c r="E54" s="20">
        <v>1943</v>
      </c>
      <c r="F54" s="20">
        <v>1997</v>
      </c>
      <c r="G54" s="22">
        <v>3.1435185185185184E-2</v>
      </c>
      <c r="H54" s="22">
        <v>2.7025462962962953E-2</v>
      </c>
      <c r="I54" s="22">
        <v>3.2164351851851854E-2</v>
      </c>
      <c r="J54" s="22">
        <v>3.8807870370370375E-2</v>
      </c>
      <c r="K54" s="22">
        <v>3.5000000000000003E-2</v>
      </c>
      <c r="L54" s="22">
        <v>3.1909722222222221E-2</v>
      </c>
      <c r="M54" s="22">
        <f>SUM(G54:L54)</f>
        <v>0.19634259259259257</v>
      </c>
      <c r="N54" s="23" t="s">
        <v>28</v>
      </c>
      <c r="O54" s="23">
        <v>49</v>
      </c>
      <c r="P54" s="24">
        <f>M54/66.7*10</f>
        <v>2.9436670553612078E-2</v>
      </c>
      <c r="Q54" s="23">
        <f>F54-E54</f>
        <v>54</v>
      </c>
      <c r="R54" s="17" t="s">
        <v>63</v>
      </c>
      <c r="S54" s="17">
        <v>5</v>
      </c>
      <c r="T54" s="17">
        <f>COUNT(G54:L54)</f>
        <v>6</v>
      </c>
    </row>
    <row r="55" spans="1:20">
      <c r="A55" s="16">
        <v>50</v>
      </c>
      <c r="B55" s="17" t="s">
        <v>146</v>
      </c>
      <c r="C55" s="17" t="s">
        <v>147</v>
      </c>
      <c r="D55" s="17" t="s">
        <v>148</v>
      </c>
      <c r="E55" s="20">
        <v>1962</v>
      </c>
      <c r="F55" s="20">
        <v>1997</v>
      </c>
      <c r="G55" s="22">
        <v>2.90162037037037E-2</v>
      </c>
      <c r="H55" s="22">
        <v>3.1909722222222221E-2</v>
      </c>
      <c r="I55" s="22">
        <v>3.0636574074074076E-2</v>
      </c>
      <c r="J55" s="22">
        <v>3.5092592592592592E-2</v>
      </c>
      <c r="K55" s="22">
        <v>3.4837962962962959E-2</v>
      </c>
      <c r="L55" s="22">
        <v>3.5277777777777776E-2</v>
      </c>
      <c r="M55" s="22">
        <f>SUM(G55:L55)</f>
        <v>0.19677083333333334</v>
      </c>
      <c r="N55" s="23" t="s">
        <v>28</v>
      </c>
      <c r="O55" s="23">
        <v>50</v>
      </c>
      <c r="P55" s="24">
        <f>M55/66.7*10</f>
        <v>2.9500874562718642E-2</v>
      </c>
      <c r="Q55" s="23">
        <f>F55-E55</f>
        <v>35</v>
      </c>
      <c r="R55" s="17" t="s">
        <v>41</v>
      </c>
      <c r="S55" s="17">
        <v>20</v>
      </c>
      <c r="T55" s="17">
        <f>COUNT(G55:L55)</f>
        <v>6</v>
      </c>
    </row>
    <row r="56" spans="1:20">
      <c r="A56" s="16">
        <v>51</v>
      </c>
      <c r="B56" s="17" t="s">
        <v>149</v>
      </c>
      <c r="C56" s="17" t="s">
        <v>150</v>
      </c>
      <c r="D56" s="17" t="s">
        <v>151</v>
      </c>
      <c r="E56" s="20">
        <v>1963</v>
      </c>
      <c r="F56" s="20">
        <v>1997</v>
      </c>
      <c r="G56" s="22">
        <v>3.1458333333333331E-2</v>
      </c>
      <c r="H56" s="22">
        <v>2.7037037037037037E-2</v>
      </c>
      <c r="I56" s="22">
        <v>3.2233796296296295E-2</v>
      </c>
      <c r="J56" s="22">
        <v>3.8506944444444448E-2</v>
      </c>
      <c r="K56" s="22">
        <v>3.5277777777777776E-2</v>
      </c>
      <c r="L56" s="22">
        <v>3.2685185185185185E-2</v>
      </c>
      <c r="M56" s="22">
        <f>SUM(G56:L56)</f>
        <v>0.19719907407407405</v>
      </c>
      <c r="N56" s="23" t="s">
        <v>28</v>
      </c>
      <c r="O56" s="23">
        <v>51</v>
      </c>
      <c r="P56" s="24">
        <f>M56/66.7*10</f>
        <v>2.9565078571825196E-2</v>
      </c>
      <c r="Q56" s="23">
        <f>F56-E56</f>
        <v>34</v>
      </c>
      <c r="R56" s="17" t="s">
        <v>41</v>
      </c>
      <c r="S56" s="17">
        <v>21</v>
      </c>
      <c r="T56" s="17">
        <f>COUNT(G56:L56)</f>
        <v>6</v>
      </c>
    </row>
    <row r="57" spans="1:20">
      <c r="A57" s="16">
        <v>52</v>
      </c>
      <c r="B57" s="17" t="s">
        <v>152</v>
      </c>
      <c r="C57" s="17" t="s">
        <v>153</v>
      </c>
      <c r="D57" s="17" t="s">
        <v>112</v>
      </c>
      <c r="E57" s="20">
        <v>1948</v>
      </c>
      <c r="F57" s="20">
        <v>1997</v>
      </c>
      <c r="G57" s="22">
        <v>3.1759259259259258E-2</v>
      </c>
      <c r="H57" s="22">
        <v>2.71875E-2</v>
      </c>
      <c r="I57" s="22">
        <v>3.2326388888888884E-2</v>
      </c>
      <c r="J57" s="22">
        <v>3.7928240740740742E-2</v>
      </c>
      <c r="K57" s="22">
        <v>3.5648148148148151E-2</v>
      </c>
      <c r="L57" s="22">
        <v>3.2442129629629633E-2</v>
      </c>
      <c r="M57" s="22">
        <f>SUM(G57:L57)</f>
        <v>0.19729166666666667</v>
      </c>
      <c r="N57" s="23" t="s">
        <v>28</v>
      </c>
      <c r="O57" s="23">
        <v>52</v>
      </c>
      <c r="P57" s="24">
        <f>M57/66.7*10</f>
        <v>2.9578960519740131E-2</v>
      </c>
      <c r="Q57" s="23">
        <f>F57-E57</f>
        <v>49</v>
      </c>
      <c r="R57" s="17" t="s">
        <v>45</v>
      </c>
      <c r="S57" s="17">
        <v>13</v>
      </c>
      <c r="T57" s="17">
        <f>COUNT(G57:L57)</f>
        <v>6</v>
      </c>
    </row>
    <row r="58" spans="1:20">
      <c r="A58" s="16">
        <v>53</v>
      </c>
      <c r="B58" s="17" t="s">
        <v>154</v>
      </c>
      <c r="C58" s="17" t="s">
        <v>31</v>
      </c>
      <c r="D58" s="17" t="s">
        <v>91</v>
      </c>
      <c r="E58" s="20">
        <v>1950</v>
      </c>
      <c r="F58" s="20">
        <v>1997</v>
      </c>
      <c r="G58" s="22">
        <v>3.123842592592593E-2</v>
      </c>
      <c r="H58" s="22">
        <v>2.7037037037037037E-2</v>
      </c>
      <c r="I58" s="22">
        <v>3.2569444444444443E-2</v>
      </c>
      <c r="J58" s="22">
        <v>3.7326388888888888E-2</v>
      </c>
      <c r="K58" s="22">
        <v>3.6030092592592593E-2</v>
      </c>
      <c r="L58" s="22">
        <v>3.3101851851851848E-2</v>
      </c>
      <c r="M58" s="22">
        <f>SUM(G58:L58)</f>
        <v>0.19730324074074077</v>
      </c>
      <c r="N58" s="23" t="s">
        <v>28</v>
      </c>
      <c r="O58" s="23">
        <v>53</v>
      </c>
      <c r="P58" s="24">
        <f>M58/66.7*10</f>
        <v>2.9580695763229498E-2</v>
      </c>
      <c r="Q58" s="23">
        <f>F58-E58</f>
        <v>47</v>
      </c>
      <c r="R58" s="17" t="s">
        <v>45</v>
      </c>
      <c r="S58" s="17">
        <v>14</v>
      </c>
      <c r="T58" s="17">
        <f>COUNT(G58:L58)</f>
        <v>6</v>
      </c>
    </row>
    <row r="59" spans="1:20">
      <c r="A59" s="16">
        <v>54</v>
      </c>
      <c r="B59" s="17" t="s">
        <v>155</v>
      </c>
      <c r="C59" s="17" t="s">
        <v>39</v>
      </c>
      <c r="D59" s="17" t="s">
        <v>112</v>
      </c>
      <c r="E59" s="20">
        <v>1942</v>
      </c>
      <c r="F59" s="20">
        <v>1997</v>
      </c>
      <c r="G59" s="22">
        <v>3.3055555555555553E-2</v>
      </c>
      <c r="H59" s="22">
        <v>2.7118055555555548E-2</v>
      </c>
      <c r="I59" s="22">
        <v>3.1898148148148148E-2</v>
      </c>
      <c r="J59" s="22">
        <v>3.8113425925925926E-2</v>
      </c>
      <c r="K59" s="22">
        <v>3.5555555555555556E-2</v>
      </c>
      <c r="L59" s="22">
        <v>3.172453703703703E-2</v>
      </c>
      <c r="M59" s="22">
        <f>SUM(G59:L59)</f>
        <v>0.19746527777777778</v>
      </c>
      <c r="N59" s="23" t="s">
        <v>28</v>
      </c>
      <c r="O59" s="23">
        <v>54</v>
      </c>
      <c r="P59" s="24">
        <f>M59/66.7*10</f>
        <v>2.9604989172080626E-2</v>
      </c>
      <c r="Q59" s="23">
        <f>F59-E59</f>
        <v>55</v>
      </c>
      <c r="R59" s="17" t="s">
        <v>63</v>
      </c>
      <c r="S59" s="17">
        <v>6</v>
      </c>
      <c r="T59" s="17">
        <f>COUNT(G59:L59)</f>
        <v>6</v>
      </c>
    </row>
    <row r="60" spans="1:20">
      <c r="A60" s="16">
        <v>55</v>
      </c>
      <c r="B60" s="17" t="s">
        <v>156</v>
      </c>
      <c r="C60" s="17" t="s">
        <v>75</v>
      </c>
      <c r="D60" s="17" t="s">
        <v>27</v>
      </c>
      <c r="E60" s="20">
        <v>1971</v>
      </c>
      <c r="F60" s="20">
        <v>1997</v>
      </c>
      <c r="G60" s="22">
        <v>3.2152777777777773E-2</v>
      </c>
      <c r="H60" s="22">
        <v>2.6516203703703698E-2</v>
      </c>
      <c r="I60" s="22">
        <v>3.1770833333333331E-2</v>
      </c>
      <c r="J60" s="22">
        <v>3.7581018518518521E-2</v>
      </c>
      <c r="K60" s="22">
        <v>3.5694444444444445E-2</v>
      </c>
      <c r="L60" s="22">
        <v>3.3923611111111113E-2</v>
      </c>
      <c r="M60" s="22">
        <f>SUM(G60:L60)</f>
        <v>0.19763888888888889</v>
      </c>
      <c r="N60" s="23" t="s">
        <v>28</v>
      </c>
      <c r="O60" s="23">
        <v>55</v>
      </c>
      <c r="P60" s="24">
        <f>M60/66.7*10</f>
        <v>2.9631017824421121E-2</v>
      </c>
      <c r="Q60" s="23">
        <f>F60-E60</f>
        <v>26</v>
      </c>
      <c r="R60" s="17" t="s">
        <v>29</v>
      </c>
      <c r="S60" s="17">
        <v>14</v>
      </c>
      <c r="T60" s="17">
        <f>COUNT(G60:L60)</f>
        <v>6</v>
      </c>
    </row>
    <row r="61" spans="1:20">
      <c r="A61" s="16">
        <v>56</v>
      </c>
      <c r="B61" s="17" t="s">
        <v>157</v>
      </c>
      <c r="C61" s="17" t="s">
        <v>158</v>
      </c>
      <c r="D61" s="17" t="s">
        <v>159</v>
      </c>
      <c r="E61" s="20">
        <v>1951</v>
      </c>
      <c r="F61" s="20">
        <v>1997</v>
      </c>
      <c r="G61" s="22">
        <v>3.096064814814815E-2</v>
      </c>
      <c r="H61" s="22">
        <v>2.7025462962962953E-2</v>
      </c>
      <c r="I61" s="22">
        <v>3.2060185185185185E-2</v>
      </c>
      <c r="J61" s="22">
        <v>3.8773148148148147E-2</v>
      </c>
      <c r="K61" s="22">
        <v>3.6180555555555556E-2</v>
      </c>
      <c r="L61" s="22">
        <v>3.2951388888888891E-2</v>
      </c>
      <c r="M61" s="22">
        <f>SUM(G61:L61)</f>
        <v>0.19795138888888886</v>
      </c>
      <c r="N61" s="23" t="s">
        <v>28</v>
      </c>
      <c r="O61" s="23">
        <v>56</v>
      </c>
      <c r="P61" s="24">
        <f>M61/66.7*10</f>
        <v>2.967786939863401E-2</v>
      </c>
      <c r="Q61" s="23">
        <f>F61-E61</f>
        <v>46</v>
      </c>
      <c r="R61" s="17" t="s">
        <v>45</v>
      </c>
      <c r="S61" s="17">
        <v>15</v>
      </c>
      <c r="T61" s="17">
        <f>COUNT(G61:L61)</f>
        <v>6</v>
      </c>
    </row>
    <row r="62" spans="1:20">
      <c r="A62" s="16">
        <v>57</v>
      </c>
      <c r="B62" s="17" t="s">
        <v>160</v>
      </c>
      <c r="C62" s="17" t="s">
        <v>51</v>
      </c>
      <c r="D62" s="17" t="s">
        <v>161</v>
      </c>
      <c r="E62" s="20">
        <v>1976</v>
      </c>
      <c r="F62" s="20">
        <v>1997</v>
      </c>
      <c r="G62" s="22">
        <v>3.2187500000000001E-2</v>
      </c>
      <c r="H62" s="22">
        <v>2.7314814814814816E-2</v>
      </c>
      <c r="I62" s="22">
        <v>3.2048611111111111E-2</v>
      </c>
      <c r="J62" s="22">
        <v>3.858796296296297E-2</v>
      </c>
      <c r="K62" s="22">
        <v>3.5752314814814813E-2</v>
      </c>
      <c r="L62" s="22">
        <v>3.2870370370370376E-2</v>
      </c>
      <c r="M62" s="22">
        <f>SUM(G62:L62)</f>
        <v>0.19876157407407408</v>
      </c>
      <c r="N62" s="23" t="s">
        <v>28</v>
      </c>
      <c r="O62" s="23">
        <v>57</v>
      </c>
      <c r="P62" s="24">
        <f>M62/66.7*10</f>
        <v>2.9799336442889665E-2</v>
      </c>
      <c r="Q62" s="23">
        <f>F62-E62</f>
        <v>21</v>
      </c>
      <c r="R62" s="17" t="s">
        <v>29</v>
      </c>
      <c r="S62" s="17">
        <v>15</v>
      </c>
      <c r="T62" s="17">
        <f>COUNT(G62:L62)</f>
        <v>6</v>
      </c>
    </row>
    <row r="63" spans="1:20">
      <c r="A63" s="16">
        <v>58</v>
      </c>
      <c r="B63" s="26" t="s">
        <v>162</v>
      </c>
      <c r="C63" s="26" t="s">
        <v>57</v>
      </c>
      <c r="D63" s="26" t="s">
        <v>85</v>
      </c>
      <c r="E63" s="25">
        <v>1954</v>
      </c>
      <c r="F63" s="20">
        <v>1997</v>
      </c>
      <c r="G63" s="24">
        <v>3.1666666666666669E-2</v>
      </c>
      <c r="H63" s="22">
        <v>2.7199074074074073E-2</v>
      </c>
      <c r="I63" s="24">
        <v>3.2615740740740744E-2</v>
      </c>
      <c r="J63" s="24">
        <v>3.8912037037037037E-2</v>
      </c>
      <c r="K63" s="24">
        <v>3.5659722222222225E-2</v>
      </c>
      <c r="L63" s="24">
        <v>3.2986111111111112E-2</v>
      </c>
      <c r="M63" s="24">
        <f>SUM(G63:L63)</f>
        <v>0.19903935185185187</v>
      </c>
      <c r="N63" s="21" t="s">
        <v>28</v>
      </c>
      <c r="O63" s="23">
        <v>58</v>
      </c>
      <c r="P63" s="24">
        <f>M63/66.7*10</f>
        <v>2.9840982286634465E-2</v>
      </c>
      <c r="Q63" s="23">
        <f>F63-E63</f>
        <v>43</v>
      </c>
      <c r="R63" s="17" t="s">
        <v>45</v>
      </c>
      <c r="S63" s="17">
        <v>16</v>
      </c>
      <c r="T63" s="17">
        <f>COUNT(G63:L63)</f>
        <v>6</v>
      </c>
    </row>
    <row r="64" spans="1:20">
      <c r="A64" s="16">
        <v>59</v>
      </c>
      <c r="B64" s="17" t="s">
        <v>163</v>
      </c>
      <c r="C64" s="17" t="s">
        <v>37</v>
      </c>
      <c r="D64" s="17" t="s">
        <v>161</v>
      </c>
      <c r="E64" s="20">
        <v>1965</v>
      </c>
      <c r="F64" s="20">
        <v>1997</v>
      </c>
      <c r="G64" s="22">
        <v>3.2233796296296295E-2</v>
      </c>
      <c r="H64" s="22">
        <v>2.7303240740740749E-2</v>
      </c>
      <c r="I64" s="22">
        <v>3.2418981481481479E-2</v>
      </c>
      <c r="J64" s="22">
        <v>3.8576388888888889E-2</v>
      </c>
      <c r="K64" s="22">
        <v>3.5752314814814813E-2</v>
      </c>
      <c r="L64" s="22">
        <v>3.3090277777777781E-2</v>
      </c>
      <c r="M64" s="22">
        <f>SUM(G64:L64)</f>
        <v>0.199375</v>
      </c>
      <c r="N64" s="23" t="s">
        <v>28</v>
      </c>
      <c r="O64" s="23">
        <v>59</v>
      </c>
      <c r="P64" s="24">
        <f>M64/66.7*10</f>
        <v>2.9891304347826084E-2</v>
      </c>
      <c r="Q64" s="23">
        <f>F64-E64</f>
        <v>32</v>
      </c>
      <c r="R64" s="17" t="s">
        <v>63</v>
      </c>
      <c r="S64" s="17">
        <v>7</v>
      </c>
      <c r="T64" s="17">
        <f>COUNT(G64:L64)</f>
        <v>6</v>
      </c>
    </row>
    <row r="65" spans="1:20">
      <c r="A65" s="16">
        <v>60</v>
      </c>
      <c r="B65" s="17" t="s">
        <v>164</v>
      </c>
      <c r="C65" s="17" t="s">
        <v>165</v>
      </c>
      <c r="D65" s="17" t="s">
        <v>166</v>
      </c>
      <c r="E65" s="20">
        <v>1954</v>
      </c>
      <c r="F65" s="20">
        <v>1997</v>
      </c>
      <c r="G65" s="22">
        <v>3.1712962962962964E-2</v>
      </c>
      <c r="H65" s="22">
        <v>2.6539351851851849E-2</v>
      </c>
      <c r="I65" s="22">
        <v>3.2048611111111111E-2</v>
      </c>
      <c r="J65" s="22">
        <v>3.8530092592592595E-2</v>
      </c>
      <c r="K65" s="22">
        <v>3.7037037037037042E-2</v>
      </c>
      <c r="L65" s="22">
        <v>3.4097222222222223E-2</v>
      </c>
      <c r="M65" s="22">
        <f>SUM(G65:L65)</f>
        <v>0.19996527777777778</v>
      </c>
      <c r="N65" s="23" t="s">
        <v>28</v>
      </c>
      <c r="O65" s="23">
        <v>60</v>
      </c>
      <c r="P65" s="24">
        <f>M65/66.7*10</f>
        <v>2.9979801765783774E-2</v>
      </c>
      <c r="Q65" s="23">
        <f>F65-E65</f>
        <v>43</v>
      </c>
      <c r="R65" s="17" t="s">
        <v>45</v>
      </c>
      <c r="S65" s="17">
        <v>17</v>
      </c>
      <c r="T65" s="17">
        <f>COUNT(G65:L65)</f>
        <v>6</v>
      </c>
    </row>
    <row r="66" spans="1:20">
      <c r="A66" s="16">
        <v>61</v>
      </c>
      <c r="B66" s="17" t="s">
        <v>167</v>
      </c>
      <c r="C66" s="17" t="s">
        <v>168</v>
      </c>
      <c r="D66" s="17" t="s">
        <v>112</v>
      </c>
      <c r="E66" s="20">
        <v>1956</v>
      </c>
      <c r="F66" s="20">
        <v>1997</v>
      </c>
      <c r="G66" s="22">
        <v>3.2002314814814817E-2</v>
      </c>
      <c r="H66" s="22">
        <v>2.7418981481481485E-2</v>
      </c>
      <c r="I66" s="22">
        <v>3.2500000000000001E-2</v>
      </c>
      <c r="J66" s="22">
        <v>3.9097222222222221E-2</v>
      </c>
      <c r="K66" s="22">
        <v>3.6203703703703703E-2</v>
      </c>
      <c r="L66" s="22">
        <v>3.2847222222222222E-2</v>
      </c>
      <c r="M66" s="22">
        <f>SUM(G66:L66)</f>
        <v>0.20006944444444447</v>
      </c>
      <c r="N66" s="23" t="s">
        <v>28</v>
      </c>
      <c r="O66" s="23">
        <v>61</v>
      </c>
      <c r="P66" s="24">
        <f>M66/66.7*10</f>
        <v>2.9995418957188075E-2</v>
      </c>
      <c r="Q66" s="23">
        <f>F66-E66</f>
        <v>41</v>
      </c>
      <c r="R66" s="17" t="s">
        <v>45</v>
      </c>
      <c r="S66" s="17">
        <v>18</v>
      </c>
      <c r="T66" s="17">
        <f>COUNT(G66:L66)</f>
        <v>6</v>
      </c>
    </row>
    <row r="67" spans="1:20">
      <c r="A67" s="16">
        <v>62</v>
      </c>
      <c r="B67" s="17" t="s">
        <v>169</v>
      </c>
      <c r="C67" s="17" t="s">
        <v>170</v>
      </c>
      <c r="D67" s="17" t="s">
        <v>171</v>
      </c>
      <c r="E67" s="20">
        <v>1960</v>
      </c>
      <c r="F67" s="20">
        <v>1997</v>
      </c>
      <c r="G67" s="22">
        <v>3.2083333333333332E-2</v>
      </c>
      <c r="H67" s="22">
        <v>2.7280092592592595E-2</v>
      </c>
      <c r="I67" s="22">
        <v>3.2129629629629626E-2</v>
      </c>
      <c r="J67" s="22">
        <v>3.8958333333333338E-2</v>
      </c>
      <c r="K67" s="22">
        <v>3.6006944444444446E-2</v>
      </c>
      <c r="L67" s="22">
        <v>3.3877314814814811E-2</v>
      </c>
      <c r="M67" s="22">
        <f>SUM(G67:L67)</f>
        <v>0.20033564814814817</v>
      </c>
      <c r="N67" s="23" t="s">
        <v>28</v>
      </c>
      <c r="O67" s="23">
        <v>62</v>
      </c>
      <c r="P67" s="24">
        <f>M67/66.7*10</f>
        <v>3.0035329557443501E-2</v>
      </c>
      <c r="Q67" s="23">
        <f>F67-E67</f>
        <v>37</v>
      </c>
      <c r="R67" s="17" t="s">
        <v>41</v>
      </c>
      <c r="S67" s="17">
        <v>22</v>
      </c>
      <c r="T67" s="17">
        <f>COUNT(G67:L67)</f>
        <v>6</v>
      </c>
    </row>
    <row r="68" spans="1:20">
      <c r="A68" s="16">
        <v>63</v>
      </c>
      <c r="B68" s="17" t="s">
        <v>172</v>
      </c>
      <c r="C68" s="17" t="s">
        <v>173</v>
      </c>
      <c r="D68" s="17" t="s">
        <v>119</v>
      </c>
      <c r="E68" s="20">
        <v>1953</v>
      </c>
      <c r="F68" s="20">
        <v>1997</v>
      </c>
      <c r="G68" s="22">
        <v>3.1932870370370368E-2</v>
      </c>
      <c r="H68" s="22">
        <v>2.736111111111111E-2</v>
      </c>
      <c r="I68" s="22">
        <v>3.2418981481481479E-2</v>
      </c>
      <c r="J68" s="22">
        <v>3.8958333333333338E-2</v>
      </c>
      <c r="K68" s="22">
        <v>3.6458333333333336E-2</v>
      </c>
      <c r="L68" s="22">
        <v>3.3263888888888891E-2</v>
      </c>
      <c r="M68" s="22">
        <f>SUM(G68:L68)</f>
        <v>0.20039351851851853</v>
      </c>
      <c r="N68" s="23" t="s">
        <v>28</v>
      </c>
      <c r="O68" s="23">
        <v>63</v>
      </c>
      <c r="P68" s="24">
        <f>M68/66.7*10</f>
        <v>3.0044005774890331E-2</v>
      </c>
      <c r="Q68" s="23">
        <f>F68-E68</f>
        <v>44</v>
      </c>
      <c r="R68" s="17" t="s">
        <v>45</v>
      </c>
      <c r="S68" s="17">
        <v>19</v>
      </c>
      <c r="T68" s="17">
        <f>COUNT(G68:L68)</f>
        <v>6</v>
      </c>
    </row>
    <row r="69" spans="1:20">
      <c r="A69" s="16">
        <v>64</v>
      </c>
      <c r="B69" s="17" t="s">
        <v>174</v>
      </c>
      <c r="C69" s="17" t="s">
        <v>175</v>
      </c>
      <c r="D69" s="17" t="s">
        <v>176</v>
      </c>
      <c r="E69" s="20">
        <v>1946</v>
      </c>
      <c r="F69" s="20">
        <v>1997</v>
      </c>
      <c r="G69" s="22">
        <v>3.1944444444444449E-2</v>
      </c>
      <c r="H69" s="22">
        <v>2.7847222222222221E-2</v>
      </c>
      <c r="I69" s="22">
        <v>3.2708333333333332E-2</v>
      </c>
      <c r="J69" s="22">
        <v>3.8831018518518515E-2</v>
      </c>
      <c r="K69" s="22">
        <v>3.6388888888888887E-2</v>
      </c>
      <c r="L69" s="22">
        <v>3.2754629629629627E-2</v>
      </c>
      <c r="M69" s="22">
        <f>SUM(G69:L69)</f>
        <v>0.20047453703703705</v>
      </c>
      <c r="N69" s="23" t="s">
        <v>28</v>
      </c>
      <c r="O69" s="23">
        <v>64</v>
      </c>
      <c r="P69" s="24">
        <f>M69/66.7*10</f>
        <v>3.0056152479315899E-2</v>
      </c>
      <c r="Q69" s="23">
        <f>F69-E69</f>
        <v>51</v>
      </c>
      <c r="R69" s="17" t="s">
        <v>63</v>
      </c>
      <c r="S69" s="17">
        <v>8</v>
      </c>
      <c r="T69" s="17">
        <f>COUNT(G69:L69)</f>
        <v>6</v>
      </c>
    </row>
    <row r="70" spans="1:20">
      <c r="A70" s="16">
        <v>65</v>
      </c>
      <c r="B70" s="17" t="s">
        <v>177</v>
      </c>
      <c r="C70" s="17" t="s">
        <v>54</v>
      </c>
      <c r="D70" s="17" t="s">
        <v>148</v>
      </c>
      <c r="E70" s="20">
        <v>1962</v>
      </c>
      <c r="F70" s="20">
        <v>1997</v>
      </c>
      <c r="G70" s="22">
        <v>3.0659722222222224E-2</v>
      </c>
      <c r="H70" s="22">
        <v>2.7025462962962953E-2</v>
      </c>
      <c r="I70" s="22">
        <v>3.1921296296296302E-2</v>
      </c>
      <c r="J70" s="22">
        <v>3.9259259259259258E-2</v>
      </c>
      <c r="K70" s="22">
        <v>3.6562499999999998E-2</v>
      </c>
      <c r="L70" s="22">
        <v>3.5243055555555555E-2</v>
      </c>
      <c r="M70" s="22">
        <f>SUM(G70:L70)</f>
        <v>0.20067129629629632</v>
      </c>
      <c r="N70" s="23" t="s">
        <v>28</v>
      </c>
      <c r="O70" s="23">
        <v>65</v>
      </c>
      <c r="P70" s="24">
        <f>M70/66.7*10</f>
        <v>3.0085651618635131E-2</v>
      </c>
      <c r="Q70" s="23">
        <f>F70-E70</f>
        <v>35</v>
      </c>
      <c r="R70" s="17" t="s">
        <v>41</v>
      </c>
      <c r="S70" s="17">
        <v>23</v>
      </c>
      <c r="T70" s="17">
        <f>COUNT(G70:L70)</f>
        <v>6</v>
      </c>
    </row>
    <row r="71" spans="1:20">
      <c r="A71" s="16">
        <v>66</v>
      </c>
      <c r="B71" s="17" t="s">
        <v>178</v>
      </c>
      <c r="C71" s="17" t="s">
        <v>179</v>
      </c>
      <c r="D71" s="17" t="s">
        <v>112</v>
      </c>
      <c r="E71" s="20">
        <v>1958</v>
      </c>
      <c r="F71" s="20">
        <v>1997</v>
      </c>
      <c r="G71" s="22">
        <v>3.229166666666667E-2</v>
      </c>
      <c r="H71" s="22">
        <v>2.7777777777777773E-2</v>
      </c>
      <c r="I71" s="22">
        <v>3.260416666666667E-2</v>
      </c>
      <c r="J71" s="22">
        <v>3.8437499999999999E-2</v>
      </c>
      <c r="K71" s="22">
        <v>3.6342592592592593E-2</v>
      </c>
      <c r="L71" s="22">
        <v>3.3263888888888891E-2</v>
      </c>
      <c r="M71" s="22">
        <f>SUM(G71:L71)</f>
        <v>0.20071759259259261</v>
      </c>
      <c r="N71" s="23" t="s">
        <v>28</v>
      </c>
      <c r="O71" s="23">
        <v>66</v>
      </c>
      <c r="P71" s="24">
        <f>M71/66.7*10</f>
        <v>3.0092592592592594E-2</v>
      </c>
      <c r="Q71" s="23">
        <f>F71-E71</f>
        <v>39</v>
      </c>
      <c r="R71" s="17" t="s">
        <v>41</v>
      </c>
      <c r="S71" s="17">
        <v>24</v>
      </c>
      <c r="T71" s="17">
        <f>COUNT(G71:L71)</f>
        <v>6</v>
      </c>
    </row>
    <row r="72" spans="1:20">
      <c r="A72" s="16">
        <v>67</v>
      </c>
      <c r="B72" s="17" t="s">
        <v>160</v>
      </c>
      <c r="C72" s="17" t="s">
        <v>141</v>
      </c>
      <c r="D72" s="17" t="s">
        <v>161</v>
      </c>
      <c r="E72" s="20">
        <v>1955</v>
      </c>
      <c r="F72" s="20">
        <v>1997</v>
      </c>
      <c r="G72" s="22">
        <v>3.2222222222222222E-2</v>
      </c>
      <c r="H72" s="22">
        <v>2.717592592592593E-2</v>
      </c>
      <c r="I72" s="22">
        <v>3.2199074074074074E-2</v>
      </c>
      <c r="J72" s="22">
        <v>3.9270833333333331E-2</v>
      </c>
      <c r="K72" s="22">
        <v>3.5740740740740747E-2</v>
      </c>
      <c r="L72" s="22">
        <v>3.4247685185185187E-2</v>
      </c>
      <c r="M72" s="22">
        <f>SUM(G72:L72)</f>
        <v>0.2008564814814815</v>
      </c>
      <c r="N72" s="23" t="s">
        <v>28</v>
      </c>
      <c r="O72" s="23">
        <v>67</v>
      </c>
      <c r="P72" s="24">
        <f>M72/66.7*10</f>
        <v>3.0113415514464989E-2</v>
      </c>
      <c r="Q72" s="23">
        <f>F72-E72</f>
        <v>42</v>
      </c>
      <c r="R72" s="17" t="s">
        <v>45</v>
      </c>
      <c r="S72" s="17">
        <v>20</v>
      </c>
      <c r="T72" s="17">
        <f>COUNT(G72:L72)</f>
        <v>6</v>
      </c>
    </row>
    <row r="73" spans="1:20">
      <c r="A73" s="16">
        <v>68</v>
      </c>
      <c r="B73" s="17" t="s">
        <v>180</v>
      </c>
      <c r="C73" s="17" t="s">
        <v>181</v>
      </c>
      <c r="D73" s="17" t="s">
        <v>91</v>
      </c>
      <c r="E73" s="20">
        <v>1952</v>
      </c>
      <c r="F73" s="20">
        <v>1997</v>
      </c>
      <c r="G73" s="22">
        <v>3.2615740740740744E-2</v>
      </c>
      <c r="H73" s="22">
        <v>2.732638888888889E-2</v>
      </c>
      <c r="I73" s="22">
        <v>3.3043981481481487E-2</v>
      </c>
      <c r="J73" s="22">
        <v>3.90625E-2</v>
      </c>
      <c r="K73" s="22">
        <v>3.6585648148148145E-2</v>
      </c>
      <c r="L73" s="22">
        <v>3.3125000000000002E-2</v>
      </c>
      <c r="M73" s="22">
        <f>SUM(G73:L73)</f>
        <v>0.2017592592592593</v>
      </c>
      <c r="N73" s="23" t="s">
        <v>28</v>
      </c>
      <c r="O73" s="23">
        <v>68</v>
      </c>
      <c r="P73" s="24">
        <f>M73/66.7*10</f>
        <v>3.0248764506635578E-2</v>
      </c>
      <c r="Q73" s="23">
        <f>F73-E73</f>
        <v>45</v>
      </c>
      <c r="R73" s="17" t="s">
        <v>45</v>
      </c>
      <c r="S73" s="17">
        <v>21</v>
      </c>
      <c r="T73" s="17">
        <f>COUNT(G73:L73)</f>
        <v>6</v>
      </c>
    </row>
    <row r="74" spans="1:20">
      <c r="A74" s="16">
        <v>69</v>
      </c>
      <c r="B74" s="17" t="s">
        <v>182</v>
      </c>
      <c r="C74" s="17" t="s">
        <v>183</v>
      </c>
      <c r="D74" s="17" t="s">
        <v>35</v>
      </c>
      <c r="E74" s="20">
        <v>1949</v>
      </c>
      <c r="F74" s="20">
        <v>1997</v>
      </c>
      <c r="G74" s="22">
        <v>3.2384259259259258E-2</v>
      </c>
      <c r="H74" s="22">
        <v>2.763888888888889E-2</v>
      </c>
      <c r="I74" s="22">
        <v>3.2974537037037038E-2</v>
      </c>
      <c r="J74" s="22">
        <v>3.875E-2</v>
      </c>
      <c r="K74" s="22">
        <v>3.6574074074074071E-2</v>
      </c>
      <c r="L74" s="22">
        <v>3.3506944444444443E-2</v>
      </c>
      <c r="M74" s="22">
        <f>SUM(G74:L74)</f>
        <v>0.20182870370370368</v>
      </c>
      <c r="N74" s="23" t="s">
        <v>28</v>
      </c>
      <c r="O74" s="23">
        <v>69</v>
      </c>
      <c r="P74" s="24">
        <f>M74/66.7*10</f>
        <v>3.0259175967571765E-2</v>
      </c>
      <c r="Q74" s="23">
        <f>F74-E74</f>
        <v>48</v>
      </c>
      <c r="R74" s="17" t="s">
        <v>45</v>
      </c>
      <c r="S74" s="17">
        <v>22</v>
      </c>
      <c r="T74" s="17">
        <f>COUNT(G74:L74)</f>
        <v>6</v>
      </c>
    </row>
    <row r="75" spans="1:20">
      <c r="A75" s="16">
        <v>70</v>
      </c>
      <c r="B75" s="17" t="s">
        <v>184</v>
      </c>
      <c r="C75" s="17" t="s">
        <v>75</v>
      </c>
      <c r="D75" s="30" t="s">
        <v>40</v>
      </c>
      <c r="E75" s="20">
        <v>1946</v>
      </c>
      <c r="F75" s="20">
        <v>1997</v>
      </c>
      <c r="G75" s="22">
        <v>3.2893518518518523E-2</v>
      </c>
      <c r="H75" s="22">
        <v>2.7986111111111114E-2</v>
      </c>
      <c r="I75" s="22">
        <v>3.2893518518518523E-2</v>
      </c>
      <c r="J75" s="22">
        <v>3.8356481481481484E-2</v>
      </c>
      <c r="K75" s="22">
        <v>3.6574074074074071E-2</v>
      </c>
      <c r="L75" s="22">
        <v>3.363425925925926E-2</v>
      </c>
      <c r="M75" s="22">
        <f>SUM(G75:L75)</f>
        <v>0.20233796296296297</v>
      </c>
      <c r="N75" s="23" t="s">
        <v>28</v>
      </c>
      <c r="O75" s="23">
        <v>70</v>
      </c>
      <c r="P75" s="24">
        <f>M75/66.7*10</f>
        <v>3.033552668110389E-2</v>
      </c>
      <c r="Q75" s="23">
        <f>F75-E75</f>
        <v>51</v>
      </c>
      <c r="R75" s="17" t="s">
        <v>63</v>
      </c>
      <c r="S75" s="17">
        <v>9</v>
      </c>
      <c r="T75" s="17">
        <f>COUNT(G75:L75)</f>
        <v>6</v>
      </c>
    </row>
    <row r="76" spans="1:20">
      <c r="A76" s="16">
        <v>71</v>
      </c>
      <c r="B76" s="17" t="s">
        <v>185</v>
      </c>
      <c r="C76" s="17" t="s">
        <v>186</v>
      </c>
      <c r="D76" s="17" t="s">
        <v>187</v>
      </c>
      <c r="E76" s="20">
        <v>1948</v>
      </c>
      <c r="F76" s="20">
        <v>1997</v>
      </c>
      <c r="G76" s="22">
        <v>3.3043981481481487E-2</v>
      </c>
      <c r="H76" s="22">
        <v>2.8206018518518519E-2</v>
      </c>
      <c r="I76" s="22">
        <v>3.3125000000000002E-2</v>
      </c>
      <c r="J76" s="22">
        <v>3.8715277777777779E-2</v>
      </c>
      <c r="K76" s="22">
        <v>3.6608796296296299E-2</v>
      </c>
      <c r="L76" s="22">
        <v>3.3159722222222222E-2</v>
      </c>
      <c r="M76" s="22">
        <f>SUM(G76:L76)</f>
        <v>0.2028587962962963</v>
      </c>
      <c r="N76" s="23" t="s">
        <v>28</v>
      </c>
      <c r="O76" s="23">
        <v>71</v>
      </c>
      <c r="P76" s="24">
        <f>M76/66.7*10</f>
        <v>3.0413612638125379E-2</v>
      </c>
      <c r="Q76" s="23">
        <f>F76-E76</f>
        <v>49</v>
      </c>
      <c r="R76" s="17" t="s">
        <v>45</v>
      </c>
      <c r="S76" s="17">
        <v>23</v>
      </c>
      <c r="T76" s="17">
        <f>COUNT(G76:L76)</f>
        <v>6</v>
      </c>
    </row>
    <row r="77" spans="1:20">
      <c r="A77" s="16">
        <v>72</v>
      </c>
      <c r="B77" s="17" t="s">
        <v>188</v>
      </c>
      <c r="C77" s="17" t="s">
        <v>189</v>
      </c>
      <c r="D77" s="17" t="s">
        <v>190</v>
      </c>
      <c r="E77" s="20">
        <v>1973</v>
      </c>
      <c r="F77" s="20">
        <v>1997</v>
      </c>
      <c r="G77" s="22">
        <v>3.2638888888888891E-2</v>
      </c>
      <c r="H77" s="22">
        <v>2.7256944444444441E-2</v>
      </c>
      <c r="I77" s="22">
        <v>3.2743055555555553E-2</v>
      </c>
      <c r="J77" s="22">
        <v>3.9710648148148148E-2</v>
      </c>
      <c r="K77" s="22">
        <v>3.5706018518518519E-2</v>
      </c>
      <c r="L77" s="22">
        <v>3.4953703703703702E-2</v>
      </c>
      <c r="M77" s="22">
        <f>SUM(G77:L77)</f>
        <v>0.20300925925925925</v>
      </c>
      <c r="N77" s="23" t="s">
        <v>28</v>
      </c>
      <c r="O77" s="23">
        <v>72</v>
      </c>
      <c r="P77" s="24">
        <f>M77/66.7*10</f>
        <v>3.0436170803487143E-2</v>
      </c>
      <c r="Q77" s="23">
        <f>F77-E77</f>
        <v>24</v>
      </c>
      <c r="R77" s="17" t="s">
        <v>29</v>
      </c>
      <c r="S77" s="17">
        <v>16</v>
      </c>
      <c r="T77" s="17">
        <f>COUNT(G77:L77)</f>
        <v>6</v>
      </c>
    </row>
    <row r="78" spans="1:20">
      <c r="A78" s="16">
        <v>73</v>
      </c>
      <c r="B78" s="17" t="s">
        <v>191</v>
      </c>
      <c r="C78" s="17" t="s">
        <v>192</v>
      </c>
      <c r="D78" s="17" t="s">
        <v>91</v>
      </c>
      <c r="E78" s="20">
        <v>1953</v>
      </c>
      <c r="F78" s="20">
        <v>1997</v>
      </c>
      <c r="G78" s="22">
        <v>3.260416666666667E-2</v>
      </c>
      <c r="H78" s="22">
        <v>2.732638888888889E-2</v>
      </c>
      <c r="I78" s="22">
        <v>3.3043981481481487E-2</v>
      </c>
      <c r="J78" s="22">
        <v>3.90625E-2</v>
      </c>
      <c r="K78" s="22">
        <v>3.6944444444444446E-2</v>
      </c>
      <c r="L78" s="22">
        <v>3.4143518518518517E-2</v>
      </c>
      <c r="M78" s="22">
        <f>SUM(G78:L78)</f>
        <v>0.203125</v>
      </c>
      <c r="N78" s="23" t="s">
        <v>28</v>
      </c>
      <c r="O78" s="23">
        <v>73</v>
      </c>
      <c r="P78" s="24">
        <f>M78/66.7*10</f>
        <v>3.0453523238380808E-2</v>
      </c>
      <c r="Q78" s="23">
        <f>F78-E78</f>
        <v>44</v>
      </c>
      <c r="R78" s="17" t="s">
        <v>45</v>
      </c>
      <c r="S78" s="17">
        <v>24</v>
      </c>
      <c r="T78" s="17">
        <f>COUNT(G78:L78)</f>
        <v>6</v>
      </c>
    </row>
    <row r="79" spans="1:20">
      <c r="A79" s="16">
        <v>74</v>
      </c>
      <c r="B79" s="17" t="s">
        <v>193</v>
      </c>
      <c r="C79" s="17" t="s">
        <v>194</v>
      </c>
      <c r="D79" s="17" t="s">
        <v>98</v>
      </c>
      <c r="E79" s="20">
        <v>1963</v>
      </c>
      <c r="F79" s="20">
        <v>1997</v>
      </c>
      <c r="G79" s="22">
        <v>3.2303240740740737E-2</v>
      </c>
      <c r="H79" s="22">
        <v>2.7511574074074074E-2</v>
      </c>
      <c r="I79" s="22">
        <v>3.2881944444444443E-2</v>
      </c>
      <c r="J79" s="22">
        <v>3.9120370370370368E-2</v>
      </c>
      <c r="K79" s="22">
        <v>3.695601851851852E-2</v>
      </c>
      <c r="L79" s="22">
        <v>3.4699074074074077E-2</v>
      </c>
      <c r="M79" s="22">
        <f>SUM(G79:L79)</f>
        <v>0.20347222222222219</v>
      </c>
      <c r="N79" s="23" t="s">
        <v>28</v>
      </c>
      <c r="O79" s="23">
        <v>74</v>
      </c>
      <c r="P79" s="24">
        <f>M79/66.7*10</f>
        <v>3.0505580543061798E-2</v>
      </c>
      <c r="Q79" s="23">
        <f>F79-E79</f>
        <v>34</v>
      </c>
      <c r="R79" s="17" t="s">
        <v>41</v>
      </c>
      <c r="S79" s="17">
        <v>25</v>
      </c>
      <c r="T79" s="17">
        <f>COUNT(G79:L79)</f>
        <v>6</v>
      </c>
    </row>
    <row r="80" spans="1:20">
      <c r="A80" s="16">
        <v>75</v>
      </c>
      <c r="B80" s="17" t="s">
        <v>195</v>
      </c>
      <c r="C80" s="17" t="s">
        <v>104</v>
      </c>
      <c r="D80" s="17" t="s">
        <v>110</v>
      </c>
      <c r="E80" s="20">
        <v>1941</v>
      </c>
      <c r="F80" s="20">
        <v>1997</v>
      </c>
      <c r="G80" s="22">
        <v>3.3136574074074075E-2</v>
      </c>
      <c r="H80" s="22">
        <v>2.8229166666666673E-2</v>
      </c>
      <c r="I80" s="22">
        <v>3.318287037037037E-2</v>
      </c>
      <c r="J80" s="22">
        <v>3.8981481481481485E-2</v>
      </c>
      <c r="K80" s="22">
        <v>3.664351851851852E-2</v>
      </c>
      <c r="L80" s="22">
        <v>3.3344907407407406E-2</v>
      </c>
      <c r="M80" s="22">
        <f>SUM(G80:L80)</f>
        <v>0.20351851851851854</v>
      </c>
      <c r="N80" s="23" t="s">
        <v>28</v>
      </c>
      <c r="O80" s="23">
        <v>75</v>
      </c>
      <c r="P80" s="24">
        <f>M80/66.7*10</f>
        <v>3.0512521517019268E-2</v>
      </c>
      <c r="Q80" s="23">
        <f>F80-E80</f>
        <v>56</v>
      </c>
      <c r="R80" s="17" t="s">
        <v>63</v>
      </c>
      <c r="S80" s="17">
        <v>10</v>
      </c>
      <c r="T80" s="17">
        <f>COUNT(G80:L80)</f>
        <v>6</v>
      </c>
    </row>
    <row r="81" spans="1:20">
      <c r="A81" s="16">
        <v>76</v>
      </c>
      <c r="B81" s="17" t="s">
        <v>196</v>
      </c>
      <c r="C81" s="17" t="s">
        <v>197</v>
      </c>
      <c r="D81" s="17" t="s">
        <v>198</v>
      </c>
      <c r="E81" s="20">
        <v>1963</v>
      </c>
      <c r="F81" s="20">
        <v>1997</v>
      </c>
      <c r="G81" s="22">
        <v>3.2824074074074075E-2</v>
      </c>
      <c r="H81" s="22">
        <v>2.8217592592592589E-2</v>
      </c>
      <c r="I81" s="22">
        <v>3.3379629629629634E-2</v>
      </c>
      <c r="J81" s="22">
        <v>3.9282407407407412E-2</v>
      </c>
      <c r="K81" s="22">
        <v>3.6631944444444446E-2</v>
      </c>
      <c r="L81" s="22">
        <v>3.3391203703703708E-2</v>
      </c>
      <c r="M81" s="22">
        <f>SUM(G81:L81)</f>
        <v>0.20372685185185188</v>
      </c>
      <c r="N81" s="23" t="s">
        <v>28</v>
      </c>
      <c r="O81" s="23">
        <v>76</v>
      </c>
      <c r="P81" s="24">
        <f>M81/66.7*10</f>
        <v>3.0543755899827867E-2</v>
      </c>
      <c r="Q81" s="23">
        <f>F81-E81</f>
        <v>34</v>
      </c>
      <c r="R81" s="17" t="s">
        <v>41</v>
      </c>
      <c r="S81" s="17">
        <v>26</v>
      </c>
      <c r="T81" s="17">
        <f>COUNT(G81:L81)</f>
        <v>6</v>
      </c>
    </row>
    <row r="82" spans="1:20">
      <c r="A82" s="16">
        <v>77</v>
      </c>
      <c r="B82" s="17" t="s">
        <v>164</v>
      </c>
      <c r="C82" s="17" t="s">
        <v>199</v>
      </c>
      <c r="D82" s="17" t="s">
        <v>166</v>
      </c>
      <c r="E82" s="20">
        <v>1948</v>
      </c>
      <c r="F82" s="20">
        <v>1997</v>
      </c>
      <c r="G82" s="22">
        <v>3.24537037037037E-2</v>
      </c>
      <c r="H82" s="22">
        <v>2.807870370370371E-2</v>
      </c>
      <c r="I82" s="22">
        <v>3.2731481481481479E-2</v>
      </c>
      <c r="J82" s="22">
        <v>3.9317129629629625E-2</v>
      </c>
      <c r="K82" s="22">
        <v>3.6759259259259255E-2</v>
      </c>
      <c r="L82" s="22">
        <v>3.4432870370370371E-2</v>
      </c>
      <c r="M82" s="22">
        <f>SUM(G82:L82)</f>
        <v>0.20377314814814815</v>
      </c>
      <c r="N82" s="23" t="s">
        <v>28</v>
      </c>
      <c r="O82" s="23">
        <v>77</v>
      </c>
      <c r="P82" s="24">
        <f>M82/66.7*10</f>
        <v>3.0550696873785328E-2</v>
      </c>
      <c r="Q82" s="23">
        <f>F82-E82</f>
        <v>49</v>
      </c>
      <c r="R82" s="17" t="s">
        <v>45</v>
      </c>
      <c r="S82" s="17">
        <v>25</v>
      </c>
      <c r="T82" s="17">
        <f>COUNT(G82:L82)</f>
        <v>6</v>
      </c>
    </row>
    <row r="83" spans="1:20">
      <c r="A83" s="16">
        <v>78</v>
      </c>
      <c r="B83" s="17" t="s">
        <v>200</v>
      </c>
      <c r="C83" s="17" t="s">
        <v>201</v>
      </c>
      <c r="D83" s="17" t="s">
        <v>148</v>
      </c>
      <c r="E83" s="20">
        <v>1948</v>
      </c>
      <c r="F83" s="20">
        <v>1997</v>
      </c>
      <c r="G83" s="22">
        <v>3.2777777777777781E-2</v>
      </c>
      <c r="H83" s="22">
        <v>2.7824074074074071E-2</v>
      </c>
      <c r="I83" s="22">
        <v>3.3020833333333333E-2</v>
      </c>
      <c r="J83" s="22">
        <v>3.9745370370370368E-2</v>
      </c>
      <c r="K83" s="22">
        <v>3.7083333333333336E-2</v>
      </c>
      <c r="L83" s="22">
        <v>3.3738425925925929E-2</v>
      </c>
      <c r="M83" s="22">
        <f>SUM(G83:L83)</f>
        <v>0.20418981481481482</v>
      </c>
      <c r="N83" s="23" t="s">
        <v>28</v>
      </c>
      <c r="O83" s="23">
        <v>78</v>
      </c>
      <c r="P83" s="24">
        <f>M83/66.7*10</f>
        <v>3.0613165639402522E-2</v>
      </c>
      <c r="Q83" s="23">
        <f>F83-E83</f>
        <v>49</v>
      </c>
      <c r="R83" s="17" t="s">
        <v>45</v>
      </c>
      <c r="S83" s="17">
        <v>26</v>
      </c>
      <c r="T83" s="17">
        <f>COUNT(G83:L83)</f>
        <v>6</v>
      </c>
    </row>
    <row r="84" spans="1:20">
      <c r="A84" s="16">
        <v>79</v>
      </c>
      <c r="B84" s="17" t="s">
        <v>202</v>
      </c>
      <c r="C84" s="17" t="s">
        <v>203</v>
      </c>
      <c r="D84" s="17" t="s">
        <v>204</v>
      </c>
      <c r="E84" s="20">
        <v>1977</v>
      </c>
      <c r="F84" s="20">
        <v>1997</v>
      </c>
      <c r="G84" s="22">
        <v>2.8865740740740744E-2</v>
      </c>
      <c r="H84" s="22">
        <v>3.1956018518518516E-2</v>
      </c>
      <c r="I84" s="22">
        <v>3.5821759259259262E-2</v>
      </c>
      <c r="J84" s="22">
        <v>4.4722222222222219E-2</v>
      </c>
      <c r="K84" s="22">
        <v>3.0891203703703702E-2</v>
      </c>
      <c r="L84" s="22">
        <v>3.1967592592592589E-2</v>
      </c>
      <c r="M84" s="22">
        <f>SUM(G84:L84)</f>
        <v>0.20422453703703702</v>
      </c>
      <c r="N84" s="23" t="s">
        <v>28</v>
      </c>
      <c r="O84" s="23">
        <v>79</v>
      </c>
      <c r="P84" s="24">
        <f>M84/66.7*10</f>
        <v>3.0618371369870619E-2</v>
      </c>
      <c r="Q84" s="23">
        <f>F84-E84</f>
        <v>20</v>
      </c>
      <c r="R84" s="17" t="s">
        <v>29</v>
      </c>
      <c r="S84" s="17">
        <v>17</v>
      </c>
      <c r="T84" s="17">
        <f>COUNT(G84:L84)</f>
        <v>6</v>
      </c>
    </row>
    <row r="85" spans="1:20">
      <c r="A85" s="16">
        <v>80</v>
      </c>
      <c r="B85" s="17" t="s">
        <v>205</v>
      </c>
      <c r="C85" s="17" t="s">
        <v>65</v>
      </c>
      <c r="D85" s="17" t="s">
        <v>206</v>
      </c>
      <c r="E85" s="20">
        <v>1976</v>
      </c>
      <c r="F85" s="20">
        <v>1997</v>
      </c>
      <c r="G85" s="22">
        <v>3.3587962962962965E-2</v>
      </c>
      <c r="H85" s="22">
        <v>2.8043981481481479E-2</v>
      </c>
      <c r="I85" s="22">
        <v>3.3541666666666664E-2</v>
      </c>
      <c r="J85" s="22">
        <v>3.9895833333333332E-2</v>
      </c>
      <c r="K85" s="22">
        <v>3.7013888888888888E-2</v>
      </c>
      <c r="L85" s="22">
        <v>3.2777777777777781E-2</v>
      </c>
      <c r="M85" s="22">
        <f>SUM(G85:L85)</f>
        <v>0.2048611111111111</v>
      </c>
      <c r="N85" s="23" t="s">
        <v>28</v>
      </c>
      <c r="O85" s="23">
        <v>80</v>
      </c>
      <c r="P85" s="24">
        <f>M85/66.7*10</f>
        <v>3.0713809761785772E-2</v>
      </c>
      <c r="Q85" s="23">
        <f>F85-E85</f>
        <v>21</v>
      </c>
      <c r="R85" s="17" t="s">
        <v>29</v>
      </c>
      <c r="S85" s="17">
        <v>18</v>
      </c>
      <c r="T85" s="17">
        <f>COUNT(G85:L85)</f>
        <v>6</v>
      </c>
    </row>
    <row r="86" spans="1:20">
      <c r="A86" s="16">
        <v>81</v>
      </c>
      <c r="B86" s="17" t="s">
        <v>207</v>
      </c>
      <c r="C86" s="17" t="s">
        <v>147</v>
      </c>
      <c r="D86" s="17" t="s">
        <v>208</v>
      </c>
      <c r="E86" s="20">
        <v>1965</v>
      </c>
      <c r="F86" s="20">
        <v>1997</v>
      </c>
      <c r="G86" s="22">
        <v>3.2881944444444443E-2</v>
      </c>
      <c r="H86" s="22">
        <v>2.8125000000000001E-2</v>
      </c>
      <c r="I86" s="22">
        <v>3.2708333333333332E-2</v>
      </c>
      <c r="J86" s="22">
        <v>3.8541666666666669E-2</v>
      </c>
      <c r="K86" s="22">
        <v>3.6261574074074078E-2</v>
      </c>
      <c r="L86" s="22">
        <v>3.6342592592592593E-2</v>
      </c>
      <c r="M86" s="22">
        <f>SUM(G86:L86)</f>
        <v>0.2048611111111111</v>
      </c>
      <c r="N86" s="23" t="s">
        <v>28</v>
      </c>
      <c r="O86" s="23">
        <v>81</v>
      </c>
      <c r="P86" s="24">
        <f>M86/66.7*10</f>
        <v>3.0713809761785772E-2</v>
      </c>
      <c r="Q86" s="23">
        <f>F86-E86</f>
        <v>32</v>
      </c>
      <c r="R86" s="17" t="s">
        <v>41</v>
      </c>
      <c r="S86" s="17">
        <v>27</v>
      </c>
      <c r="T86" s="17">
        <f>COUNT(G86:L86)</f>
        <v>6</v>
      </c>
    </row>
    <row r="87" spans="1:20">
      <c r="A87" s="16">
        <v>82</v>
      </c>
      <c r="B87" s="17" t="s">
        <v>209</v>
      </c>
      <c r="C87" s="17" t="s">
        <v>210</v>
      </c>
      <c r="D87" s="17" t="s">
        <v>107</v>
      </c>
      <c r="E87" s="20">
        <v>1931</v>
      </c>
      <c r="F87" s="20">
        <v>1997</v>
      </c>
      <c r="G87" s="22">
        <v>3.2534722222222222E-2</v>
      </c>
      <c r="H87" s="22">
        <v>2.7557870370370368E-2</v>
      </c>
      <c r="I87" s="22">
        <v>3.3437500000000002E-2</v>
      </c>
      <c r="J87" s="22">
        <v>4.0023148148148148E-2</v>
      </c>
      <c r="K87" s="22">
        <v>3.7141203703703704E-2</v>
      </c>
      <c r="L87" s="22">
        <v>3.4641203703703702E-2</v>
      </c>
      <c r="M87" s="22">
        <f>SUM(G87:L87)</f>
        <v>0.20533564814814814</v>
      </c>
      <c r="N87" s="23" t="s">
        <v>28</v>
      </c>
      <c r="O87" s="23">
        <v>82</v>
      </c>
      <c r="P87" s="24">
        <f>M87/66.7*10</f>
        <v>3.0784954744849796E-2</v>
      </c>
      <c r="Q87" s="23">
        <f>F87-E87</f>
        <v>66</v>
      </c>
      <c r="R87" s="17" t="s">
        <v>211</v>
      </c>
      <c r="S87" s="17">
        <v>1</v>
      </c>
      <c r="T87" s="17">
        <f>COUNT(G87:L87)</f>
        <v>6</v>
      </c>
    </row>
    <row r="88" spans="1:20">
      <c r="A88" s="16">
        <v>83</v>
      </c>
      <c r="B88" s="17" t="s">
        <v>212</v>
      </c>
      <c r="C88" s="17" t="s">
        <v>213</v>
      </c>
      <c r="D88" s="17" t="s">
        <v>159</v>
      </c>
      <c r="E88" s="20">
        <v>1954</v>
      </c>
      <c r="F88" s="20">
        <v>1997</v>
      </c>
      <c r="G88" s="22">
        <v>3.2986111111111112E-2</v>
      </c>
      <c r="H88" s="22">
        <v>2.7835648148148151E-2</v>
      </c>
      <c r="I88" s="22">
        <v>3.3715277777777775E-2</v>
      </c>
      <c r="J88" s="22">
        <v>4.0162037037037038E-2</v>
      </c>
      <c r="K88" s="22">
        <v>3.7372685185185189E-2</v>
      </c>
      <c r="L88" s="22">
        <v>3.3368055555555554E-2</v>
      </c>
      <c r="M88" s="22">
        <f>SUM(G88:L88)</f>
        <v>0.2054398148148148</v>
      </c>
      <c r="N88" s="23" t="s">
        <v>28</v>
      </c>
      <c r="O88" s="23">
        <v>83</v>
      </c>
      <c r="P88" s="24">
        <f>M88/66.7*10</f>
        <v>3.0800571936254094E-2</v>
      </c>
      <c r="Q88" s="23">
        <f>F88-E88</f>
        <v>43</v>
      </c>
      <c r="R88" s="17" t="s">
        <v>45</v>
      </c>
      <c r="S88" s="17">
        <v>27</v>
      </c>
      <c r="T88" s="17">
        <f>COUNT(G88:L88)</f>
        <v>6</v>
      </c>
    </row>
    <row r="89" spans="1:20">
      <c r="A89" s="16">
        <v>84</v>
      </c>
      <c r="B89" s="17" t="s">
        <v>214</v>
      </c>
      <c r="C89" s="17" t="s">
        <v>215</v>
      </c>
      <c r="D89" s="17" t="s">
        <v>98</v>
      </c>
      <c r="E89" s="20">
        <v>1949</v>
      </c>
      <c r="F89" s="20">
        <v>1997</v>
      </c>
      <c r="G89" s="22">
        <v>3.27662037037037E-2</v>
      </c>
      <c r="H89" s="22">
        <v>2.8287037037037038E-2</v>
      </c>
      <c r="I89" s="22">
        <v>3.2986111111111112E-2</v>
      </c>
      <c r="J89" s="22">
        <v>3.9803240740740743E-2</v>
      </c>
      <c r="K89" s="22">
        <v>3.7696759259259256E-2</v>
      </c>
      <c r="L89" s="22">
        <v>3.4178240740740738E-2</v>
      </c>
      <c r="M89" s="22">
        <f>SUM(G89:L89)</f>
        <v>0.20571759259259259</v>
      </c>
      <c r="N89" s="23" t="s">
        <v>28</v>
      </c>
      <c r="O89" s="23">
        <v>84</v>
      </c>
      <c r="P89" s="24">
        <f>M89/66.7*10</f>
        <v>3.0842217779998887E-2</v>
      </c>
      <c r="Q89" s="23">
        <f>F89-E89</f>
        <v>48</v>
      </c>
      <c r="R89" s="17" t="s">
        <v>45</v>
      </c>
      <c r="S89" s="17">
        <v>28</v>
      </c>
      <c r="T89" s="17">
        <f>COUNT(G89:L89)</f>
        <v>6</v>
      </c>
    </row>
    <row r="90" spans="1:20">
      <c r="A90" s="16">
        <v>85</v>
      </c>
      <c r="B90" s="17" t="s">
        <v>216</v>
      </c>
      <c r="C90" s="17" t="s">
        <v>217</v>
      </c>
      <c r="D90" s="17" t="s">
        <v>218</v>
      </c>
      <c r="E90" s="20">
        <v>1970</v>
      </c>
      <c r="F90" s="20">
        <v>1997</v>
      </c>
      <c r="G90" s="22">
        <v>3.3032407407407406E-2</v>
      </c>
      <c r="H90" s="22">
        <v>2.7974537037037034E-2</v>
      </c>
      <c r="I90" s="22">
        <v>3.3483796296296296E-2</v>
      </c>
      <c r="J90" s="22">
        <v>4.0046296296296295E-2</v>
      </c>
      <c r="K90" s="22">
        <v>3.6782407407407409E-2</v>
      </c>
      <c r="L90" s="22">
        <v>3.4629629629629628E-2</v>
      </c>
      <c r="M90" s="22">
        <f>SUM(G90:L90)</f>
        <v>0.20594907407407406</v>
      </c>
      <c r="N90" s="23" t="s">
        <v>28</v>
      </c>
      <c r="O90" s="23">
        <v>85</v>
      </c>
      <c r="P90" s="24">
        <f>M90/66.7*10</f>
        <v>3.0876922649786216E-2</v>
      </c>
      <c r="Q90" s="23">
        <f>F90-E90</f>
        <v>27</v>
      </c>
      <c r="R90" s="17" t="s">
        <v>29</v>
      </c>
      <c r="S90" s="17">
        <v>19</v>
      </c>
      <c r="T90" s="17">
        <f>COUNT(G90:L90)</f>
        <v>6</v>
      </c>
    </row>
    <row r="91" spans="1:20">
      <c r="A91" s="16">
        <v>86</v>
      </c>
      <c r="B91" s="17" t="s">
        <v>219</v>
      </c>
      <c r="C91" s="17" t="s">
        <v>220</v>
      </c>
      <c r="D91" s="17" t="s">
        <v>221</v>
      </c>
      <c r="E91" s="20">
        <v>1963</v>
      </c>
      <c r="F91" s="20">
        <v>1997</v>
      </c>
      <c r="G91" s="22">
        <v>3.2962962962962965E-2</v>
      </c>
      <c r="H91" s="22">
        <v>2.7928240740740743E-2</v>
      </c>
      <c r="I91" s="22">
        <v>3.3738425925925929E-2</v>
      </c>
      <c r="J91" s="22">
        <v>3.9814814814814817E-2</v>
      </c>
      <c r="K91" s="22">
        <v>3.7476851851851851E-2</v>
      </c>
      <c r="L91" s="22">
        <v>3.4062500000000002E-2</v>
      </c>
      <c r="M91" s="22">
        <f>SUM(G91:L91)</f>
        <v>0.20598379629629632</v>
      </c>
      <c r="N91" s="23" t="s">
        <v>28</v>
      </c>
      <c r="O91" s="23">
        <v>86</v>
      </c>
      <c r="P91" s="24">
        <f>M91/66.7*10</f>
        <v>3.0882128380254319E-2</v>
      </c>
      <c r="Q91" s="23">
        <f>F91-E91</f>
        <v>34</v>
      </c>
      <c r="R91" s="17" t="s">
        <v>41</v>
      </c>
      <c r="S91" s="17">
        <v>28</v>
      </c>
      <c r="T91" s="17">
        <f>COUNT(G91:L91)</f>
        <v>6</v>
      </c>
    </row>
    <row r="92" spans="1:20">
      <c r="A92" s="16">
        <v>87</v>
      </c>
      <c r="B92" s="17" t="s">
        <v>222</v>
      </c>
      <c r="C92" s="17" t="s">
        <v>223</v>
      </c>
      <c r="D92" s="17" t="s">
        <v>224</v>
      </c>
      <c r="E92" s="20">
        <v>1942</v>
      </c>
      <c r="F92" s="20">
        <v>1997</v>
      </c>
      <c r="G92" s="22">
        <v>3.2708333333333332E-2</v>
      </c>
      <c r="H92" s="22">
        <v>2.8472222222222232E-2</v>
      </c>
      <c r="I92" s="22">
        <v>3.3842592592592598E-2</v>
      </c>
      <c r="J92" s="22">
        <v>3.9791666666666663E-2</v>
      </c>
      <c r="K92" s="22">
        <v>3.6979166666666667E-2</v>
      </c>
      <c r="L92" s="22">
        <v>3.4189814814814819E-2</v>
      </c>
      <c r="M92" s="22">
        <f>SUM(G92:L92)</f>
        <v>0.20598379629629632</v>
      </c>
      <c r="N92" s="23" t="s">
        <v>28</v>
      </c>
      <c r="O92" s="23">
        <v>87</v>
      </c>
      <c r="P92" s="24">
        <f>M92/66.7*10</f>
        <v>3.0882128380254319E-2</v>
      </c>
      <c r="Q92" s="23">
        <f>F92-E92</f>
        <v>55</v>
      </c>
      <c r="R92" s="17" t="s">
        <v>63</v>
      </c>
      <c r="S92" s="17">
        <v>11</v>
      </c>
      <c r="T92" s="17">
        <f>COUNT(G92:L92)</f>
        <v>6</v>
      </c>
    </row>
    <row r="93" spans="1:20">
      <c r="A93" s="16">
        <v>88</v>
      </c>
      <c r="B93" s="17" t="s">
        <v>97</v>
      </c>
      <c r="C93" s="17" t="s">
        <v>168</v>
      </c>
      <c r="D93" s="17" t="s">
        <v>225</v>
      </c>
      <c r="E93" s="20">
        <v>1970</v>
      </c>
      <c r="F93" s="20">
        <v>1997</v>
      </c>
      <c r="G93" s="22">
        <v>3.3854166666666664E-2</v>
      </c>
      <c r="H93" s="22">
        <v>2.8298611111111111E-2</v>
      </c>
      <c r="I93" s="22">
        <v>3.3483796296296296E-2</v>
      </c>
      <c r="J93" s="22">
        <v>3.9942129629629626E-2</v>
      </c>
      <c r="K93" s="22">
        <v>3.7060185185185189E-2</v>
      </c>
      <c r="L93" s="22">
        <v>3.3414351851851855E-2</v>
      </c>
      <c r="M93" s="22">
        <f>SUM(G93:L93)</f>
        <v>0.20605324074074075</v>
      </c>
      <c r="N93" s="23" t="s">
        <v>28</v>
      </c>
      <c r="O93" s="23">
        <v>88</v>
      </c>
      <c r="P93" s="24">
        <f>M93/66.7*10</f>
        <v>3.0892539841190517E-2</v>
      </c>
      <c r="Q93" s="23">
        <f>F93-E93</f>
        <v>27</v>
      </c>
      <c r="R93" s="17" t="s">
        <v>29</v>
      </c>
      <c r="S93" s="17">
        <v>20</v>
      </c>
      <c r="T93" s="17">
        <f>COUNT(G93:L93)</f>
        <v>6</v>
      </c>
    </row>
    <row r="94" spans="1:20">
      <c r="A94" s="16">
        <v>89</v>
      </c>
      <c r="B94" s="17" t="s">
        <v>226</v>
      </c>
      <c r="C94" s="17" t="s">
        <v>165</v>
      </c>
      <c r="D94" s="17" t="s">
        <v>161</v>
      </c>
      <c r="E94" s="20">
        <v>1955</v>
      </c>
      <c r="F94" s="20">
        <v>1997</v>
      </c>
      <c r="G94" s="22">
        <v>3.3287037037037039E-2</v>
      </c>
      <c r="H94" s="22">
        <v>2.8333333333333339E-2</v>
      </c>
      <c r="I94" s="22">
        <v>3.318287037037037E-2</v>
      </c>
      <c r="J94" s="22">
        <v>3.9907407407407412E-2</v>
      </c>
      <c r="K94" s="22">
        <v>3.72337962962963E-2</v>
      </c>
      <c r="L94" s="22">
        <v>3.4351851851851849E-2</v>
      </c>
      <c r="M94" s="22">
        <f>SUM(G94:L94)</f>
        <v>0.20629629629629634</v>
      </c>
      <c r="N94" s="23" t="s">
        <v>28</v>
      </c>
      <c r="O94" s="23">
        <v>89</v>
      </c>
      <c r="P94" s="24">
        <f>M94/66.7*10</f>
        <v>3.0928979954467216E-2</v>
      </c>
      <c r="Q94" s="23">
        <f>F94-E94</f>
        <v>42</v>
      </c>
      <c r="R94" s="17" t="s">
        <v>45</v>
      </c>
      <c r="S94" s="17">
        <v>29</v>
      </c>
      <c r="T94" s="17">
        <f>COUNT(G94:L94)</f>
        <v>6</v>
      </c>
    </row>
    <row r="95" spans="1:20">
      <c r="A95" s="16">
        <v>90</v>
      </c>
      <c r="B95" s="17" t="s">
        <v>193</v>
      </c>
      <c r="C95" s="17" t="s">
        <v>227</v>
      </c>
      <c r="D95" s="17" t="s">
        <v>107</v>
      </c>
      <c r="E95" s="20">
        <v>1954</v>
      </c>
      <c r="F95" s="20">
        <v>1997</v>
      </c>
      <c r="G95" s="22">
        <v>3.2997685185185185E-2</v>
      </c>
      <c r="H95" s="22">
        <v>2.8298611111111111E-2</v>
      </c>
      <c r="I95" s="22">
        <v>3.3298611111111112E-2</v>
      </c>
      <c r="J95" s="22">
        <v>4.0636574074074075E-2</v>
      </c>
      <c r="K95" s="22">
        <v>3.7349537037037035E-2</v>
      </c>
      <c r="L95" s="22">
        <v>3.408564814814815E-2</v>
      </c>
      <c r="M95" s="22">
        <f>SUM(G95:L95)</f>
        <v>0.20666666666666667</v>
      </c>
      <c r="N95" s="23" t="s">
        <v>28</v>
      </c>
      <c r="O95" s="23">
        <v>90</v>
      </c>
      <c r="P95" s="24">
        <f>M95/66.7*10</f>
        <v>3.0984507746126932E-2</v>
      </c>
      <c r="Q95" s="23">
        <f>F95-E95</f>
        <v>43</v>
      </c>
      <c r="R95" s="17" t="s">
        <v>45</v>
      </c>
      <c r="S95" s="17">
        <v>30</v>
      </c>
      <c r="T95" s="17">
        <f>COUNT(G95:L95)</f>
        <v>6</v>
      </c>
    </row>
    <row r="96" spans="1:20">
      <c r="A96" s="16">
        <v>91</v>
      </c>
      <c r="B96" s="17" t="s">
        <v>222</v>
      </c>
      <c r="C96" s="17" t="s">
        <v>213</v>
      </c>
      <c r="D96" s="17" t="s">
        <v>91</v>
      </c>
      <c r="E96" s="20">
        <v>1954</v>
      </c>
      <c r="F96" s="20">
        <v>1997</v>
      </c>
      <c r="G96" s="22">
        <v>3.3171296296296296E-2</v>
      </c>
      <c r="H96" s="22">
        <v>2.8703703703703707E-2</v>
      </c>
      <c r="I96" s="22">
        <v>3.3240740740740744E-2</v>
      </c>
      <c r="J96" s="22">
        <v>3.982638888888889E-2</v>
      </c>
      <c r="K96" s="22">
        <v>3.7592592592592594E-2</v>
      </c>
      <c r="L96" s="22">
        <v>3.4155092592592591E-2</v>
      </c>
      <c r="M96" s="22">
        <f>SUM(G96:L96)</f>
        <v>0.20668981481481483</v>
      </c>
      <c r="N96" s="23" t="s">
        <v>28</v>
      </c>
      <c r="O96" s="23">
        <v>91</v>
      </c>
      <c r="P96" s="24">
        <f>M96/66.7*10</f>
        <v>3.0987978233105666E-2</v>
      </c>
      <c r="Q96" s="23">
        <f>F96-E96</f>
        <v>43</v>
      </c>
      <c r="R96" s="17" t="s">
        <v>45</v>
      </c>
      <c r="S96" s="17">
        <v>31</v>
      </c>
      <c r="T96" s="17">
        <f>COUNT(G96:L96)</f>
        <v>6</v>
      </c>
    </row>
    <row r="97" spans="1:20">
      <c r="A97" s="16">
        <v>92</v>
      </c>
      <c r="B97" s="17" t="s">
        <v>228</v>
      </c>
      <c r="C97" s="17" t="s">
        <v>229</v>
      </c>
      <c r="D97" s="17" t="s">
        <v>119</v>
      </c>
      <c r="E97" s="20">
        <v>1948</v>
      </c>
      <c r="F97" s="20">
        <v>1997</v>
      </c>
      <c r="G97" s="22">
        <v>3.2685185185185185E-2</v>
      </c>
      <c r="H97" s="22">
        <v>2.7997685185185181E-2</v>
      </c>
      <c r="I97" s="22">
        <v>3.3032407407407406E-2</v>
      </c>
      <c r="J97" s="22">
        <v>4.0069444444444442E-2</v>
      </c>
      <c r="K97" s="22">
        <v>3.7581018518518521E-2</v>
      </c>
      <c r="L97" s="22">
        <v>3.5393518518518519E-2</v>
      </c>
      <c r="M97" s="22">
        <f>SUM(G97:L97)</f>
        <v>0.20675925925925925</v>
      </c>
      <c r="N97" s="23" t="s">
        <v>28</v>
      </c>
      <c r="O97" s="23">
        <v>92</v>
      </c>
      <c r="P97" s="24">
        <f>M97/66.7*10</f>
        <v>3.0998389694041863E-2</v>
      </c>
      <c r="Q97" s="23">
        <f>F97-E97</f>
        <v>49</v>
      </c>
      <c r="R97" s="17" t="s">
        <v>45</v>
      </c>
      <c r="S97" s="17">
        <v>32</v>
      </c>
      <c r="T97" s="17">
        <f>COUNT(G97:L97)</f>
        <v>6</v>
      </c>
    </row>
    <row r="98" spans="1:20">
      <c r="A98" s="16">
        <v>93</v>
      </c>
      <c r="B98" s="17" t="s">
        <v>230</v>
      </c>
      <c r="C98" s="17" t="s">
        <v>231</v>
      </c>
      <c r="D98" s="17" t="s">
        <v>232</v>
      </c>
      <c r="E98" s="20">
        <v>1952</v>
      </c>
      <c r="F98" s="20">
        <v>1997</v>
      </c>
      <c r="G98" s="22">
        <v>3.3761574074074076E-2</v>
      </c>
      <c r="H98" s="22">
        <v>2.8287037037037038E-2</v>
      </c>
      <c r="I98" s="22">
        <v>3.4189814814814819E-2</v>
      </c>
      <c r="J98" s="22">
        <v>3.9247685185185184E-2</v>
      </c>
      <c r="K98" s="22">
        <v>3.6539351851851851E-2</v>
      </c>
      <c r="L98" s="22">
        <v>3.498842592592593E-2</v>
      </c>
      <c r="M98" s="22">
        <f>SUM(G98:L98)</f>
        <v>0.20701388888888889</v>
      </c>
      <c r="N98" s="23" t="s">
        <v>28</v>
      </c>
      <c r="O98" s="23">
        <v>93</v>
      </c>
      <c r="P98" s="24">
        <f>M98/66.7*10</f>
        <v>3.1036565050807929E-2</v>
      </c>
      <c r="Q98" s="23">
        <f>F98-E98</f>
        <v>45</v>
      </c>
      <c r="R98" s="17" t="s">
        <v>45</v>
      </c>
      <c r="S98" s="17">
        <v>33</v>
      </c>
      <c r="T98" s="17">
        <f>COUNT(G98:L98)</f>
        <v>6</v>
      </c>
    </row>
    <row r="99" spans="1:20">
      <c r="A99" s="16">
        <v>94</v>
      </c>
      <c r="B99" s="17" t="s">
        <v>233</v>
      </c>
      <c r="C99" s="17" t="s">
        <v>183</v>
      </c>
      <c r="D99" s="17" t="s">
        <v>234</v>
      </c>
      <c r="E99" s="20">
        <v>1948</v>
      </c>
      <c r="F99" s="20">
        <v>1997</v>
      </c>
      <c r="G99" s="22">
        <v>3.2800925925925928E-2</v>
      </c>
      <c r="H99" s="22">
        <v>2.7858796296296298E-2</v>
      </c>
      <c r="I99" s="22">
        <v>3.3090277777777781E-2</v>
      </c>
      <c r="J99" s="22">
        <v>4.0289351851851847E-2</v>
      </c>
      <c r="K99" s="22">
        <v>3.7743055555555557E-2</v>
      </c>
      <c r="L99" s="22">
        <v>3.5613425925925923E-2</v>
      </c>
      <c r="M99" s="22">
        <f>SUM(G99:L99)</f>
        <v>0.20739583333333333</v>
      </c>
      <c r="N99" s="23" t="s">
        <v>28</v>
      </c>
      <c r="O99" s="23">
        <v>94</v>
      </c>
      <c r="P99" s="24">
        <f>M99/66.7*10</f>
        <v>3.109382808595702E-2</v>
      </c>
      <c r="Q99" s="23">
        <f>F99-E99</f>
        <v>49</v>
      </c>
      <c r="R99" s="17" t="s">
        <v>45</v>
      </c>
      <c r="S99" s="17">
        <v>34</v>
      </c>
      <c r="T99" s="17">
        <f>COUNT(G99:L99)</f>
        <v>6</v>
      </c>
    </row>
    <row r="100" spans="1:20">
      <c r="A100" s="16">
        <v>95</v>
      </c>
      <c r="B100" s="17" t="s">
        <v>235</v>
      </c>
      <c r="C100" s="17" t="s">
        <v>186</v>
      </c>
      <c r="D100" s="17" t="s">
        <v>236</v>
      </c>
      <c r="E100" s="20">
        <v>1967</v>
      </c>
      <c r="F100" s="20">
        <v>1997</v>
      </c>
      <c r="G100" s="22">
        <v>3.3113425925925928E-2</v>
      </c>
      <c r="H100" s="22">
        <v>2.9166666666666671E-2</v>
      </c>
      <c r="I100" s="22">
        <v>3.5034722222222224E-2</v>
      </c>
      <c r="J100" s="22">
        <v>3.936342592592592E-2</v>
      </c>
      <c r="K100" s="22">
        <v>3.7604166666666668E-2</v>
      </c>
      <c r="L100" s="22">
        <v>3.3287037037037039E-2</v>
      </c>
      <c r="M100" s="22">
        <f>SUM(G100:L100)</f>
        <v>0.20756944444444445</v>
      </c>
      <c r="N100" s="23" t="s">
        <v>28</v>
      </c>
      <c r="O100" s="23">
        <v>95</v>
      </c>
      <c r="P100" s="24">
        <f>M100/66.7*10</f>
        <v>3.1119856738297518E-2</v>
      </c>
      <c r="Q100" s="23">
        <f>F100-E100</f>
        <v>30</v>
      </c>
      <c r="R100" s="17" t="s">
        <v>41</v>
      </c>
      <c r="S100" s="17">
        <v>29</v>
      </c>
      <c r="T100" s="17">
        <f>COUNT(G100:L100)</f>
        <v>6</v>
      </c>
    </row>
    <row r="101" spans="1:20">
      <c r="A101" s="16">
        <v>96</v>
      </c>
      <c r="B101" s="17" t="s">
        <v>160</v>
      </c>
      <c r="C101" s="17" t="s">
        <v>237</v>
      </c>
      <c r="D101" s="17" t="s">
        <v>238</v>
      </c>
      <c r="E101" s="20">
        <v>1969</v>
      </c>
      <c r="F101" s="20">
        <v>1997</v>
      </c>
      <c r="G101" s="22">
        <v>3.3391203703703708E-2</v>
      </c>
      <c r="H101" s="22">
        <v>2.8275462962962964E-2</v>
      </c>
      <c r="I101" s="22">
        <v>3.3113425925925928E-2</v>
      </c>
      <c r="J101" s="22">
        <v>4.0810185185185185E-2</v>
      </c>
      <c r="K101" s="22">
        <v>3.6874999999999998E-2</v>
      </c>
      <c r="L101" s="22">
        <v>3.5439814814814813E-2</v>
      </c>
      <c r="M101" s="22">
        <f>SUM(G101:L101)</f>
        <v>0.20790509259259257</v>
      </c>
      <c r="N101" s="23" t="s">
        <v>28</v>
      </c>
      <c r="O101" s="23">
        <v>96</v>
      </c>
      <c r="P101" s="24">
        <f>M101/66.7*10</f>
        <v>3.1170178799489138E-2</v>
      </c>
      <c r="Q101" s="23">
        <f>F101-E101</f>
        <v>28</v>
      </c>
      <c r="R101" s="17" t="s">
        <v>29</v>
      </c>
      <c r="S101" s="17">
        <v>21</v>
      </c>
      <c r="T101" s="17">
        <f>COUNT(G101:L101)</f>
        <v>6</v>
      </c>
    </row>
    <row r="102" spans="1:20">
      <c r="A102" s="16">
        <v>97</v>
      </c>
      <c r="B102" s="17" t="s">
        <v>239</v>
      </c>
      <c r="C102" s="17" t="s">
        <v>51</v>
      </c>
      <c r="D102" s="17" t="s">
        <v>159</v>
      </c>
      <c r="E102" s="20">
        <v>1970</v>
      </c>
      <c r="F102" s="20">
        <v>1997</v>
      </c>
      <c r="G102" s="22">
        <v>3.2939814814814811E-2</v>
      </c>
      <c r="H102" s="22">
        <v>2.8159722222222214E-2</v>
      </c>
      <c r="I102" s="22">
        <v>3.3877314814814811E-2</v>
      </c>
      <c r="J102" s="22">
        <v>4.130787037037037E-2</v>
      </c>
      <c r="K102" s="22">
        <v>3.8206018518518521E-2</v>
      </c>
      <c r="L102" s="22">
        <v>3.3599537037037039E-2</v>
      </c>
      <c r="M102" s="22">
        <f>SUM(G102:L102)</f>
        <v>0.20809027777777778</v>
      </c>
      <c r="N102" s="23" t="s">
        <v>28</v>
      </c>
      <c r="O102" s="23">
        <v>97</v>
      </c>
      <c r="P102" s="24">
        <f>M102/66.7*10</f>
        <v>3.1197942695319007E-2</v>
      </c>
      <c r="Q102" s="23">
        <f>F102-E102</f>
        <v>27</v>
      </c>
      <c r="R102" s="17" t="s">
        <v>29</v>
      </c>
      <c r="S102" s="17">
        <v>22</v>
      </c>
      <c r="T102" s="17">
        <f>COUNT(G102:L102)</f>
        <v>6</v>
      </c>
    </row>
    <row r="103" spans="1:20">
      <c r="A103" s="16">
        <v>98</v>
      </c>
      <c r="B103" s="17" t="s">
        <v>240</v>
      </c>
      <c r="C103" s="17" t="s">
        <v>165</v>
      </c>
      <c r="D103" s="17" t="s">
        <v>161</v>
      </c>
      <c r="E103" s="20">
        <v>1958</v>
      </c>
      <c r="F103" s="20">
        <v>1997</v>
      </c>
      <c r="G103" s="22">
        <v>3.3923611111111113E-2</v>
      </c>
      <c r="H103" s="22">
        <v>2.9131944444444443E-2</v>
      </c>
      <c r="I103" s="22">
        <v>3.3449074074074069E-2</v>
      </c>
      <c r="J103" s="22">
        <v>3.9953703703703707E-2</v>
      </c>
      <c r="K103" s="22">
        <v>3.7152777777777778E-2</v>
      </c>
      <c r="L103" s="22">
        <v>3.4733796296296297E-2</v>
      </c>
      <c r="M103" s="22">
        <f>SUM(G103:L103)</f>
        <v>0.20834490740740744</v>
      </c>
      <c r="N103" s="23" t="s">
        <v>28</v>
      </c>
      <c r="O103" s="23">
        <v>98</v>
      </c>
      <c r="P103" s="24">
        <f>M103/66.7*10</f>
        <v>3.1236118052085073E-2</v>
      </c>
      <c r="Q103" s="23">
        <f>F103-E103</f>
        <v>39</v>
      </c>
      <c r="R103" s="17" t="s">
        <v>41</v>
      </c>
      <c r="S103" s="17">
        <v>30</v>
      </c>
      <c r="T103" s="17">
        <f>COUNT(G103:L103)</f>
        <v>6</v>
      </c>
    </row>
    <row r="104" spans="1:20">
      <c r="A104" s="16">
        <v>99</v>
      </c>
      <c r="B104" s="17" t="s">
        <v>241</v>
      </c>
      <c r="C104" s="17" t="s">
        <v>183</v>
      </c>
      <c r="D104" s="17" t="s">
        <v>224</v>
      </c>
      <c r="E104" s="20">
        <v>1958</v>
      </c>
      <c r="F104" s="20">
        <v>1997</v>
      </c>
      <c r="G104" s="22">
        <v>3.5289351851851856E-2</v>
      </c>
      <c r="H104" s="22">
        <v>2.9340277777777778E-2</v>
      </c>
      <c r="I104" s="22">
        <v>3.3564814814814818E-2</v>
      </c>
      <c r="J104" s="22">
        <v>3.9675925925925927E-2</v>
      </c>
      <c r="K104" s="22">
        <v>3.6840277777777777E-2</v>
      </c>
      <c r="L104" s="22">
        <v>3.4155092592592591E-2</v>
      </c>
      <c r="M104" s="22">
        <f>SUM(G104:L104)</f>
        <v>0.20886574074074071</v>
      </c>
      <c r="N104" s="23" t="s">
        <v>28</v>
      </c>
      <c r="O104" s="23">
        <v>99</v>
      </c>
      <c r="P104" s="24">
        <f>M104/66.7*10</f>
        <v>3.1314204009106554E-2</v>
      </c>
      <c r="Q104" s="23">
        <f>F104-E104</f>
        <v>39</v>
      </c>
      <c r="R104" s="17" t="s">
        <v>41</v>
      </c>
      <c r="S104" s="17">
        <v>31</v>
      </c>
      <c r="T104" s="17">
        <f>COUNT(G104:L104)</f>
        <v>6</v>
      </c>
    </row>
    <row r="105" spans="1:20">
      <c r="A105" s="16">
        <v>100</v>
      </c>
      <c r="B105" s="17" t="s">
        <v>242</v>
      </c>
      <c r="C105" s="17" t="s">
        <v>243</v>
      </c>
      <c r="D105" s="17" t="s">
        <v>91</v>
      </c>
      <c r="E105" s="20">
        <v>1935</v>
      </c>
      <c r="F105" s="20">
        <v>1997</v>
      </c>
      <c r="G105" s="22">
        <v>3.3796296296296297E-2</v>
      </c>
      <c r="H105" s="22">
        <v>2.8726851851851851E-2</v>
      </c>
      <c r="I105" s="22">
        <v>3.3761574074074076E-2</v>
      </c>
      <c r="J105" s="22">
        <v>4.0115740740740737E-2</v>
      </c>
      <c r="K105" s="22">
        <v>3.7638888888888895E-2</v>
      </c>
      <c r="L105" s="22">
        <v>3.4907407407407408E-2</v>
      </c>
      <c r="M105" s="22">
        <f>SUM(G105:L105)</f>
        <v>0.20894675925925926</v>
      </c>
      <c r="N105" s="23" t="s">
        <v>28</v>
      </c>
      <c r="O105" s="23">
        <v>100</v>
      </c>
      <c r="P105" s="24">
        <f>M105/66.7*10</f>
        <v>3.1326350713532125E-2</v>
      </c>
      <c r="Q105" s="23">
        <f>F105-E105</f>
        <v>62</v>
      </c>
      <c r="R105" s="17" t="s">
        <v>211</v>
      </c>
      <c r="S105" s="17">
        <v>2</v>
      </c>
      <c r="T105" s="17">
        <f>COUNT(G105:L105)</f>
        <v>6</v>
      </c>
    </row>
    <row r="106" spans="1:20">
      <c r="A106" s="16">
        <v>101</v>
      </c>
      <c r="B106" s="17" t="s">
        <v>244</v>
      </c>
      <c r="C106" s="17" t="s">
        <v>213</v>
      </c>
      <c r="D106" s="17" t="s">
        <v>35</v>
      </c>
      <c r="E106" s="20">
        <v>1954</v>
      </c>
      <c r="F106" s="20">
        <v>1997</v>
      </c>
      <c r="G106" s="22">
        <v>3.2407407407407406E-2</v>
      </c>
      <c r="H106" s="22">
        <v>2.810185185185185E-2</v>
      </c>
      <c r="I106" s="22">
        <v>3.3761574074074076E-2</v>
      </c>
      <c r="J106" s="22">
        <v>4.0555555555555553E-2</v>
      </c>
      <c r="K106" s="22">
        <v>3.875E-2</v>
      </c>
      <c r="L106" s="22">
        <v>3.5486111111111114E-2</v>
      </c>
      <c r="M106" s="22">
        <f>SUM(G106:L106)</f>
        <v>0.20906249999999998</v>
      </c>
      <c r="N106" s="23" t="s">
        <v>28</v>
      </c>
      <c r="O106" s="23">
        <v>101</v>
      </c>
      <c r="P106" s="24">
        <f>M106/66.7*10</f>
        <v>3.1343703148425786E-2</v>
      </c>
      <c r="Q106" s="23">
        <f>F106-E106</f>
        <v>43</v>
      </c>
      <c r="R106" s="17" t="s">
        <v>45</v>
      </c>
      <c r="S106" s="17">
        <v>35</v>
      </c>
      <c r="T106" s="17">
        <f>COUNT(G106:L106)</f>
        <v>6</v>
      </c>
    </row>
    <row r="107" spans="1:20">
      <c r="A107" s="16">
        <v>102</v>
      </c>
      <c r="B107" s="17" t="s">
        <v>245</v>
      </c>
      <c r="C107" s="17" t="s">
        <v>153</v>
      </c>
      <c r="D107" s="17" t="s">
        <v>161</v>
      </c>
      <c r="E107" s="20">
        <v>1947</v>
      </c>
      <c r="F107" s="20">
        <v>1997</v>
      </c>
      <c r="G107" s="22">
        <v>3.3414351851851855E-2</v>
      </c>
      <c r="H107" s="22">
        <v>2.8495370370370372E-2</v>
      </c>
      <c r="I107" s="22">
        <v>3.3541666666666664E-2</v>
      </c>
      <c r="J107" s="22">
        <v>4.1921296296296297E-2</v>
      </c>
      <c r="K107" s="22">
        <v>3.7256944444444447E-2</v>
      </c>
      <c r="L107" s="22">
        <v>3.4583333333333334E-2</v>
      </c>
      <c r="M107" s="22">
        <f>SUM(G107:L107)</f>
        <v>0.20921296296296296</v>
      </c>
      <c r="N107" s="23" t="s">
        <v>28</v>
      </c>
      <c r="O107" s="23">
        <v>102</v>
      </c>
      <c r="P107" s="24">
        <f>M107/66.7*10</f>
        <v>3.1366261313787551E-2</v>
      </c>
      <c r="Q107" s="23">
        <f>F107-E107</f>
        <v>50</v>
      </c>
      <c r="R107" s="17" t="s">
        <v>63</v>
      </c>
      <c r="S107" s="17">
        <v>12</v>
      </c>
      <c r="T107" s="17">
        <f>COUNT(G107:L107)</f>
        <v>6</v>
      </c>
    </row>
    <row r="108" spans="1:20">
      <c r="A108" s="16">
        <v>103</v>
      </c>
      <c r="B108" s="17" t="s">
        <v>246</v>
      </c>
      <c r="C108" s="17" t="s">
        <v>186</v>
      </c>
      <c r="D108" s="17" t="s">
        <v>190</v>
      </c>
      <c r="E108" s="20">
        <v>1964</v>
      </c>
      <c r="F108" s="20">
        <v>1997</v>
      </c>
      <c r="G108" s="22">
        <v>3.4756944444444444E-2</v>
      </c>
      <c r="H108" s="22">
        <v>2.8599537037037038E-2</v>
      </c>
      <c r="I108" s="22">
        <v>3.4039351851851855E-2</v>
      </c>
      <c r="J108" s="22">
        <v>4.0023148148148148E-2</v>
      </c>
      <c r="K108" s="22">
        <v>3.7361111111111109E-2</v>
      </c>
      <c r="L108" s="22">
        <v>3.4467592592592591E-2</v>
      </c>
      <c r="M108" s="22">
        <f>SUM(G108:L108)</f>
        <v>0.20924768518518516</v>
      </c>
      <c r="N108" s="23" t="s">
        <v>28</v>
      </c>
      <c r="O108" s="23">
        <v>103</v>
      </c>
      <c r="P108" s="24">
        <f>M108/66.7*10</f>
        <v>3.1371467044255648E-2</v>
      </c>
      <c r="Q108" s="23">
        <f>F108-E108</f>
        <v>33</v>
      </c>
      <c r="R108" s="17" t="s">
        <v>41</v>
      </c>
      <c r="S108" s="17">
        <v>32</v>
      </c>
      <c r="T108" s="17">
        <f>COUNT(G108:L108)</f>
        <v>6</v>
      </c>
    </row>
    <row r="109" spans="1:20">
      <c r="A109" s="16">
        <v>104</v>
      </c>
      <c r="B109" s="17" t="s">
        <v>247</v>
      </c>
      <c r="C109" s="17" t="s">
        <v>248</v>
      </c>
      <c r="D109" s="17" t="s">
        <v>249</v>
      </c>
      <c r="E109" s="20">
        <v>1951</v>
      </c>
      <c r="F109" s="20">
        <v>1997</v>
      </c>
      <c r="G109" s="22">
        <v>3.3333333333333333E-2</v>
      </c>
      <c r="H109" s="22">
        <v>2.8750000000000001E-2</v>
      </c>
      <c r="I109" s="22">
        <v>3.4872685185185187E-2</v>
      </c>
      <c r="J109" s="22">
        <v>4.02662037037037E-2</v>
      </c>
      <c r="K109" s="22">
        <v>3.7314814814814815E-2</v>
      </c>
      <c r="L109" s="22">
        <v>3.4837962962962959E-2</v>
      </c>
      <c r="M109" s="22">
        <f>SUM(G109:L109)</f>
        <v>0.20937500000000001</v>
      </c>
      <c r="N109" s="23" t="s">
        <v>28</v>
      </c>
      <c r="O109" s="23">
        <v>104</v>
      </c>
      <c r="P109" s="24">
        <f>M109/66.7*10</f>
        <v>3.1390554722638679E-2</v>
      </c>
      <c r="Q109" s="23">
        <f>F109-E109</f>
        <v>46</v>
      </c>
      <c r="R109" s="17" t="s">
        <v>45</v>
      </c>
      <c r="S109" s="17">
        <v>36</v>
      </c>
      <c r="T109" s="17">
        <f>COUNT(G109:L109)</f>
        <v>6</v>
      </c>
    </row>
    <row r="110" spans="1:20">
      <c r="A110" s="16">
        <v>105</v>
      </c>
      <c r="B110" s="17" t="s">
        <v>250</v>
      </c>
      <c r="C110" s="17" t="s">
        <v>165</v>
      </c>
      <c r="D110" s="17" t="s">
        <v>224</v>
      </c>
      <c r="E110" s="20">
        <v>1957</v>
      </c>
      <c r="F110" s="20">
        <v>1997</v>
      </c>
      <c r="G110" s="22">
        <v>3.2974537037037038E-2</v>
      </c>
      <c r="H110" s="22">
        <v>2.7685185185185195E-2</v>
      </c>
      <c r="I110" s="22">
        <v>3.3692129629629627E-2</v>
      </c>
      <c r="J110" s="22">
        <v>4.2013888888888885E-2</v>
      </c>
      <c r="K110" s="22">
        <v>3.8530092592592595E-2</v>
      </c>
      <c r="L110" s="22">
        <v>3.4768518518518525E-2</v>
      </c>
      <c r="M110" s="22">
        <f>SUM(G110:L110)</f>
        <v>0.20966435185185187</v>
      </c>
      <c r="N110" s="23" t="s">
        <v>28</v>
      </c>
      <c r="O110" s="23">
        <v>105</v>
      </c>
      <c r="P110" s="24">
        <f>M110/66.7*10</f>
        <v>3.1433935809872846E-2</v>
      </c>
      <c r="Q110" s="23">
        <f>F110-E110</f>
        <v>40</v>
      </c>
      <c r="R110" s="17" t="s">
        <v>45</v>
      </c>
      <c r="S110" s="17">
        <v>37</v>
      </c>
      <c r="T110" s="17">
        <f>COUNT(G110:L110)</f>
        <v>6</v>
      </c>
    </row>
    <row r="111" spans="1:20">
      <c r="A111" s="16">
        <v>106</v>
      </c>
      <c r="B111" s="17" t="s">
        <v>251</v>
      </c>
      <c r="C111" s="17" t="s">
        <v>252</v>
      </c>
      <c r="D111" s="17" t="s">
        <v>145</v>
      </c>
      <c r="E111" s="20">
        <v>1944</v>
      </c>
      <c r="F111" s="20">
        <v>1997</v>
      </c>
      <c r="G111" s="22">
        <v>3.4074074074074076E-2</v>
      </c>
      <c r="H111" s="22">
        <v>2.8784722222222229E-2</v>
      </c>
      <c r="I111" s="22">
        <v>3.4502314814814812E-2</v>
      </c>
      <c r="J111" s="22">
        <v>4.040509259259259E-2</v>
      </c>
      <c r="K111" s="22">
        <v>3.7870370370370367E-2</v>
      </c>
      <c r="L111" s="22">
        <v>3.4456018518518518E-2</v>
      </c>
      <c r="M111" s="22">
        <f>SUM(G111:L111)</f>
        <v>0.21009259259259258</v>
      </c>
      <c r="N111" s="23" t="s">
        <v>28</v>
      </c>
      <c r="O111" s="23">
        <v>106</v>
      </c>
      <c r="P111" s="24">
        <f>M111/66.7*10</f>
        <v>3.14981398189794E-2</v>
      </c>
      <c r="Q111" s="23">
        <f>F111-E111</f>
        <v>53</v>
      </c>
      <c r="R111" s="17" t="s">
        <v>63</v>
      </c>
      <c r="S111" s="17">
        <v>13</v>
      </c>
      <c r="T111" s="17">
        <f>COUNT(G111:L111)</f>
        <v>6</v>
      </c>
    </row>
    <row r="112" spans="1:20">
      <c r="A112" s="16">
        <v>107</v>
      </c>
      <c r="B112" s="27" t="s">
        <v>253</v>
      </c>
      <c r="C112" s="17" t="s">
        <v>39</v>
      </c>
      <c r="D112" s="17" t="s">
        <v>110</v>
      </c>
      <c r="E112" s="20">
        <v>1948</v>
      </c>
      <c r="F112" s="20">
        <v>1997</v>
      </c>
      <c r="G112" s="22">
        <v>3.3437500000000002E-2</v>
      </c>
      <c r="H112" s="22">
        <v>2.8321759259259251E-2</v>
      </c>
      <c r="I112" s="22">
        <v>3.3784722222222223E-2</v>
      </c>
      <c r="J112" s="22">
        <v>4.0381944444444443E-2</v>
      </c>
      <c r="K112" s="22">
        <v>3.9479166666666669E-2</v>
      </c>
      <c r="L112" s="22">
        <v>3.4791666666666672E-2</v>
      </c>
      <c r="M112" s="22">
        <f>SUM(G112:L112)</f>
        <v>0.21019675925925924</v>
      </c>
      <c r="N112" s="23" t="s">
        <v>28</v>
      </c>
      <c r="O112" s="23">
        <v>107</v>
      </c>
      <c r="P112" s="24">
        <f>M112/66.7*10</f>
        <v>3.1513757010383697E-2</v>
      </c>
      <c r="Q112" s="23">
        <f>F112-E112</f>
        <v>49</v>
      </c>
      <c r="R112" s="17" t="s">
        <v>45</v>
      </c>
      <c r="S112" s="17">
        <v>38</v>
      </c>
      <c r="T112" s="17">
        <f>COUNT(G112:L112)</f>
        <v>6</v>
      </c>
    </row>
    <row r="113" spans="1:20">
      <c r="A113" s="16">
        <v>108</v>
      </c>
      <c r="B113" s="17" t="s">
        <v>254</v>
      </c>
      <c r="C113" s="17" t="s">
        <v>255</v>
      </c>
      <c r="D113" s="17" t="s">
        <v>110</v>
      </c>
      <c r="E113" s="20">
        <v>1965</v>
      </c>
      <c r="F113" s="20">
        <v>1997</v>
      </c>
      <c r="G113" s="22">
        <v>3.3981481481481481E-2</v>
      </c>
      <c r="H113" s="22">
        <v>2.9201388888888891E-2</v>
      </c>
      <c r="I113" s="22">
        <v>3.4432870370370371E-2</v>
      </c>
      <c r="J113" s="22">
        <v>4.0381944444444443E-2</v>
      </c>
      <c r="K113" s="22">
        <v>3.7164351851851851E-2</v>
      </c>
      <c r="L113" s="22">
        <v>3.5115740740740746E-2</v>
      </c>
      <c r="M113" s="22">
        <f>SUM(G113:L113)</f>
        <v>0.21027777777777779</v>
      </c>
      <c r="N113" s="23" t="s">
        <v>28</v>
      </c>
      <c r="O113" s="23">
        <v>108</v>
      </c>
      <c r="P113" s="24">
        <f>M113/66.7*10</f>
        <v>3.1525903714809261E-2</v>
      </c>
      <c r="Q113" s="23">
        <f>F113-E113</f>
        <v>32</v>
      </c>
      <c r="R113" s="17" t="s">
        <v>41</v>
      </c>
      <c r="S113" s="17">
        <v>33</v>
      </c>
      <c r="T113" s="17">
        <f>COUNT(G113:L113)</f>
        <v>6</v>
      </c>
    </row>
    <row r="114" spans="1:20">
      <c r="A114" s="16">
        <v>109</v>
      </c>
      <c r="B114" s="17" t="s">
        <v>256</v>
      </c>
      <c r="C114" s="17" t="s">
        <v>257</v>
      </c>
      <c r="D114" s="17" t="s">
        <v>258</v>
      </c>
      <c r="E114" s="20">
        <v>1954</v>
      </c>
      <c r="F114" s="20">
        <v>1997</v>
      </c>
      <c r="G114" s="22">
        <v>3.4050925925925922E-2</v>
      </c>
      <c r="H114" s="22">
        <v>2.8634259259259269E-2</v>
      </c>
      <c r="I114" s="22">
        <v>3.3750000000000002E-2</v>
      </c>
      <c r="J114" s="22">
        <v>4.0590277777777781E-2</v>
      </c>
      <c r="K114" s="22">
        <v>3.784722222222222E-2</v>
      </c>
      <c r="L114" s="22">
        <v>3.5740740740740747E-2</v>
      </c>
      <c r="M114" s="22">
        <f>SUM(G114:L114)</f>
        <v>0.21061342592592594</v>
      </c>
      <c r="N114" s="23" t="s">
        <v>28</v>
      </c>
      <c r="O114" s="23">
        <v>109</v>
      </c>
      <c r="P114" s="24">
        <f>M114/66.7*10</f>
        <v>3.1576225776000888E-2</v>
      </c>
      <c r="Q114" s="23">
        <f>F114-E114</f>
        <v>43</v>
      </c>
      <c r="R114" s="17" t="s">
        <v>45</v>
      </c>
      <c r="S114" s="17">
        <v>39</v>
      </c>
      <c r="T114" s="17">
        <f>COUNT(G114:L114)</f>
        <v>6</v>
      </c>
    </row>
    <row r="115" spans="1:20">
      <c r="A115" s="16">
        <v>110</v>
      </c>
      <c r="B115" s="17" t="s">
        <v>259</v>
      </c>
      <c r="C115" s="17" t="s">
        <v>165</v>
      </c>
      <c r="D115" s="17" t="s">
        <v>91</v>
      </c>
      <c r="E115" s="20">
        <v>1942</v>
      </c>
      <c r="F115" s="20">
        <v>1997</v>
      </c>
      <c r="G115" s="22">
        <v>3.5752314814814813E-2</v>
      </c>
      <c r="H115" s="22">
        <v>2.9479166666666664E-2</v>
      </c>
      <c r="I115" s="22">
        <v>3.471064814814815E-2</v>
      </c>
      <c r="J115" s="22">
        <v>4.0231481481481479E-2</v>
      </c>
      <c r="K115" s="22">
        <v>3.7326388888888888E-2</v>
      </c>
      <c r="L115" s="22">
        <v>3.3680555555555554E-2</v>
      </c>
      <c r="M115" s="22">
        <f>SUM(G115:L115)</f>
        <v>0.21118055555555554</v>
      </c>
      <c r="N115" s="23" t="s">
        <v>28</v>
      </c>
      <c r="O115" s="23">
        <v>110</v>
      </c>
      <c r="P115" s="24">
        <f>M115/66.7*10</f>
        <v>3.1661252706979844E-2</v>
      </c>
      <c r="Q115" s="23">
        <f>F115-E115</f>
        <v>55</v>
      </c>
      <c r="R115" s="17" t="s">
        <v>63</v>
      </c>
      <c r="S115" s="17">
        <v>14</v>
      </c>
      <c r="T115" s="17">
        <f>COUNT(G115:L115)</f>
        <v>6</v>
      </c>
    </row>
    <row r="116" spans="1:20">
      <c r="A116" s="16">
        <v>111</v>
      </c>
      <c r="B116" s="17" t="s">
        <v>260</v>
      </c>
      <c r="C116" s="17" t="s">
        <v>261</v>
      </c>
      <c r="D116" s="17" t="s">
        <v>112</v>
      </c>
      <c r="E116" s="20">
        <v>1946</v>
      </c>
      <c r="F116" s="20">
        <v>1997</v>
      </c>
      <c r="G116" s="22">
        <v>3.3715277777777775E-2</v>
      </c>
      <c r="H116" s="22">
        <v>2.946759259259259E-2</v>
      </c>
      <c r="I116" s="22">
        <v>3.4930555555555555E-2</v>
      </c>
      <c r="J116" s="22">
        <v>4.1273148148148149E-2</v>
      </c>
      <c r="K116" s="22">
        <v>3.7685185185185183E-2</v>
      </c>
      <c r="L116" s="22">
        <v>3.4375000000000003E-2</v>
      </c>
      <c r="M116" s="22">
        <f>SUM(G116:L116)</f>
        <v>0.21144675925925926</v>
      </c>
      <c r="N116" s="23" t="s">
        <v>28</v>
      </c>
      <c r="O116" s="23">
        <v>111</v>
      </c>
      <c r="P116" s="24">
        <f>M116/66.7*10</f>
        <v>3.1701163307235269E-2</v>
      </c>
      <c r="Q116" s="23">
        <f>F116-E116</f>
        <v>51</v>
      </c>
      <c r="R116" s="17" t="s">
        <v>63</v>
      </c>
      <c r="S116" s="17">
        <v>15</v>
      </c>
      <c r="T116" s="17">
        <f>COUNT(G116:L116)</f>
        <v>6</v>
      </c>
    </row>
    <row r="117" spans="1:20">
      <c r="A117" s="16">
        <v>112</v>
      </c>
      <c r="B117" s="17" t="s">
        <v>262</v>
      </c>
      <c r="C117" s="26" t="s">
        <v>263</v>
      </c>
      <c r="D117" s="17" t="s">
        <v>264</v>
      </c>
      <c r="E117" s="20">
        <v>1937</v>
      </c>
      <c r="F117" s="20">
        <v>1997</v>
      </c>
      <c r="G117" s="22">
        <v>3.4375000000000003E-2</v>
      </c>
      <c r="H117" s="22">
        <v>2.9340277777777778E-2</v>
      </c>
      <c r="I117" s="22">
        <v>3.4398148148148143E-2</v>
      </c>
      <c r="J117" s="22">
        <v>4.0509259259259259E-2</v>
      </c>
      <c r="K117" s="22">
        <v>3.7824074074074072E-2</v>
      </c>
      <c r="L117" s="22">
        <v>3.5046296296296298E-2</v>
      </c>
      <c r="M117" s="22">
        <f>SUM(G117:L117)</f>
        <v>0.21149305555555553</v>
      </c>
      <c r="N117" s="23" t="s">
        <v>28</v>
      </c>
      <c r="O117" s="23">
        <v>112</v>
      </c>
      <c r="P117" s="24">
        <f>M117/66.7*10</f>
        <v>3.170810428119273E-2</v>
      </c>
      <c r="Q117" s="23">
        <f>F117-E117</f>
        <v>60</v>
      </c>
      <c r="R117" s="17" t="s">
        <v>211</v>
      </c>
      <c r="S117" s="17">
        <v>3</v>
      </c>
      <c r="T117" s="17">
        <f>COUNT(G117:L117)</f>
        <v>6</v>
      </c>
    </row>
    <row r="118" spans="1:20">
      <c r="A118" s="16">
        <v>113</v>
      </c>
      <c r="B118" s="17" t="s">
        <v>265</v>
      </c>
      <c r="C118" s="17" t="s">
        <v>266</v>
      </c>
      <c r="D118" s="17" t="s">
        <v>267</v>
      </c>
      <c r="E118" s="20">
        <v>1934</v>
      </c>
      <c r="F118" s="20">
        <v>1997</v>
      </c>
      <c r="G118" s="22">
        <v>3.3657407407407407E-2</v>
      </c>
      <c r="H118" s="22">
        <v>2.9097222222222215E-2</v>
      </c>
      <c r="I118" s="22">
        <v>3.4803240740740739E-2</v>
      </c>
      <c r="J118" s="22">
        <v>4.0300925925925928E-2</v>
      </c>
      <c r="K118" s="22">
        <v>3.8344907407407411E-2</v>
      </c>
      <c r="L118" s="22">
        <v>3.5312499999999997E-2</v>
      </c>
      <c r="M118" s="22">
        <f>SUM(G118:L118)</f>
        <v>0.21151620370370369</v>
      </c>
      <c r="N118" s="23" t="s">
        <v>28</v>
      </c>
      <c r="O118" s="23">
        <v>113</v>
      </c>
      <c r="P118" s="24">
        <f>M118/66.7*10</f>
        <v>3.1711574768171463E-2</v>
      </c>
      <c r="Q118" s="23">
        <f>F118-E118</f>
        <v>63</v>
      </c>
      <c r="R118" s="17" t="s">
        <v>211</v>
      </c>
      <c r="S118" s="17">
        <v>4</v>
      </c>
      <c r="T118" s="17">
        <f>COUNT(G118:L118)</f>
        <v>6</v>
      </c>
    </row>
    <row r="119" spans="1:20">
      <c r="A119" s="16">
        <v>114</v>
      </c>
      <c r="B119" s="17" t="s">
        <v>268</v>
      </c>
      <c r="C119" s="17" t="s">
        <v>269</v>
      </c>
      <c r="D119" s="17" t="s">
        <v>55</v>
      </c>
      <c r="E119" s="20">
        <v>1952</v>
      </c>
      <c r="F119" s="20">
        <v>1997</v>
      </c>
      <c r="G119" s="22">
        <v>3.3865740740740738E-2</v>
      </c>
      <c r="H119" s="22">
        <v>2.9074074074074072E-2</v>
      </c>
      <c r="I119" s="22">
        <v>3.4861111111111114E-2</v>
      </c>
      <c r="J119" s="22">
        <v>4.0613425925925928E-2</v>
      </c>
      <c r="K119" s="22">
        <v>3.7986111111111116E-2</v>
      </c>
      <c r="L119" s="22">
        <v>3.5347222222222217E-2</v>
      </c>
      <c r="M119" s="22">
        <f>SUM(G119:L119)</f>
        <v>0.21174768518518519</v>
      </c>
      <c r="N119" s="23" t="s">
        <v>28</v>
      </c>
      <c r="O119" s="23">
        <v>114</v>
      </c>
      <c r="P119" s="24">
        <f>M119/66.7*10</f>
        <v>3.1746279637958799E-2</v>
      </c>
      <c r="Q119" s="23">
        <f>F119-E119</f>
        <v>45</v>
      </c>
      <c r="R119" s="17" t="s">
        <v>45</v>
      </c>
      <c r="S119" s="17">
        <v>40</v>
      </c>
      <c r="T119" s="17">
        <f>COUNT(G119:L119)</f>
        <v>6</v>
      </c>
    </row>
    <row r="120" spans="1:20">
      <c r="A120" s="16">
        <v>115</v>
      </c>
      <c r="B120" s="17" t="s">
        <v>270</v>
      </c>
      <c r="C120" s="17" t="s">
        <v>271</v>
      </c>
      <c r="D120" s="17" t="s">
        <v>272</v>
      </c>
      <c r="E120" s="20">
        <v>1947</v>
      </c>
      <c r="F120" s="20">
        <v>1997</v>
      </c>
      <c r="G120" s="22">
        <v>3.4467592592592591E-2</v>
      </c>
      <c r="H120" s="22">
        <v>2.8738425925925924E-2</v>
      </c>
      <c r="I120" s="22">
        <v>3.5358796296296298E-2</v>
      </c>
      <c r="J120" s="22">
        <v>4.0914351851851848E-2</v>
      </c>
      <c r="K120" s="22">
        <v>3.8124999999999999E-2</v>
      </c>
      <c r="L120" s="22">
        <v>3.4571759259259253E-2</v>
      </c>
      <c r="M120" s="22">
        <f>SUM(G120:L120)</f>
        <v>0.21217592592592591</v>
      </c>
      <c r="N120" s="23" t="s">
        <v>28</v>
      </c>
      <c r="O120" s="23">
        <v>115</v>
      </c>
      <c r="P120" s="24">
        <f>M120/66.7*10</f>
        <v>3.1810483647065353E-2</v>
      </c>
      <c r="Q120" s="23">
        <f>F120-E120</f>
        <v>50</v>
      </c>
      <c r="R120" s="17" t="s">
        <v>41</v>
      </c>
      <c r="S120" s="17">
        <v>34</v>
      </c>
      <c r="T120" s="17">
        <f>COUNT(G120:L120)</f>
        <v>6</v>
      </c>
    </row>
    <row r="121" spans="1:20">
      <c r="A121" s="16">
        <v>116</v>
      </c>
      <c r="B121" s="17" t="s">
        <v>273</v>
      </c>
      <c r="C121" s="17" t="s">
        <v>183</v>
      </c>
      <c r="D121" s="17" t="s">
        <v>91</v>
      </c>
      <c r="E121" s="20">
        <v>1945</v>
      </c>
      <c r="F121" s="20">
        <v>1997</v>
      </c>
      <c r="G121" s="22">
        <v>3.4062500000000002E-2</v>
      </c>
      <c r="H121" s="22">
        <v>2.9317129629629634E-2</v>
      </c>
      <c r="I121" s="22">
        <v>3.4722222222222224E-2</v>
      </c>
      <c r="J121" s="22">
        <v>4.0925925925925928E-2</v>
      </c>
      <c r="K121" s="22">
        <v>3.8321759259259257E-2</v>
      </c>
      <c r="L121" s="22">
        <v>3.5694444444444445E-2</v>
      </c>
      <c r="M121" s="22">
        <f>SUM(G121:L121)</f>
        <v>0.21304398148148149</v>
      </c>
      <c r="N121" s="23" t="s">
        <v>28</v>
      </c>
      <c r="O121" s="23">
        <v>116</v>
      </c>
      <c r="P121" s="24">
        <f>M121/66.7*10</f>
        <v>3.1940626908767838E-2</v>
      </c>
      <c r="Q121" s="23">
        <f>F121-E121</f>
        <v>52</v>
      </c>
      <c r="R121" s="17" t="s">
        <v>63</v>
      </c>
      <c r="S121" s="17">
        <v>16</v>
      </c>
      <c r="T121" s="17">
        <f>COUNT(G121:L121)</f>
        <v>6</v>
      </c>
    </row>
    <row r="122" spans="1:20">
      <c r="A122" s="16">
        <v>117</v>
      </c>
      <c r="B122" s="17" t="s">
        <v>274</v>
      </c>
      <c r="C122" s="17" t="s">
        <v>275</v>
      </c>
      <c r="D122" s="17" t="s">
        <v>112</v>
      </c>
      <c r="E122" s="20">
        <v>1956</v>
      </c>
      <c r="F122" s="20">
        <v>1997</v>
      </c>
      <c r="G122" s="22">
        <v>3.4224537037037032E-2</v>
      </c>
      <c r="H122" s="22">
        <v>2.8807870370370373E-2</v>
      </c>
      <c r="I122" s="22">
        <v>3.4270833333333334E-2</v>
      </c>
      <c r="J122" s="22">
        <v>4.1365740740740745E-2</v>
      </c>
      <c r="K122" s="22">
        <v>3.8865740740740742E-2</v>
      </c>
      <c r="L122" s="22">
        <v>3.5798611111111107E-2</v>
      </c>
      <c r="M122" s="22">
        <f>SUM(G122:L122)</f>
        <v>0.21333333333333332</v>
      </c>
      <c r="N122" s="23" t="s">
        <v>28</v>
      </c>
      <c r="O122" s="23">
        <v>117</v>
      </c>
      <c r="P122" s="24">
        <f>M122/66.7*10</f>
        <v>3.1984007996001998E-2</v>
      </c>
      <c r="Q122" s="23">
        <f>F122-E122</f>
        <v>41</v>
      </c>
      <c r="R122" s="17" t="s">
        <v>45</v>
      </c>
      <c r="S122" s="17">
        <v>41</v>
      </c>
      <c r="T122" s="17">
        <f>COUNT(G122:L122)</f>
        <v>6</v>
      </c>
    </row>
    <row r="123" spans="1:20">
      <c r="A123" s="16">
        <v>118</v>
      </c>
      <c r="B123" s="17" t="s">
        <v>276</v>
      </c>
      <c r="C123" s="17" t="s">
        <v>277</v>
      </c>
      <c r="D123" s="17" t="s">
        <v>278</v>
      </c>
      <c r="E123" s="20">
        <v>1966</v>
      </c>
      <c r="F123" s="20">
        <v>1997</v>
      </c>
      <c r="G123" s="22">
        <v>3.4583333333333334E-2</v>
      </c>
      <c r="H123" s="22">
        <v>2.8553240740740737E-2</v>
      </c>
      <c r="I123" s="22">
        <v>3.3819444444444451E-2</v>
      </c>
      <c r="J123" s="22">
        <v>4.071759259259259E-2</v>
      </c>
      <c r="K123" s="22">
        <v>3.9085648148148147E-2</v>
      </c>
      <c r="L123" s="22">
        <v>3.681712962962963E-2</v>
      </c>
      <c r="M123" s="22">
        <f>SUM(G123:L123)</f>
        <v>0.21357638888888886</v>
      </c>
      <c r="N123" s="23" t="s">
        <v>28</v>
      </c>
      <c r="O123" s="23">
        <v>118</v>
      </c>
      <c r="P123" s="24">
        <f>M123/66.7*10</f>
        <v>3.202044810927869E-2</v>
      </c>
      <c r="Q123" s="23">
        <f>F123-E123</f>
        <v>31</v>
      </c>
      <c r="R123" s="17" t="s">
        <v>41</v>
      </c>
      <c r="S123" s="17">
        <v>35</v>
      </c>
      <c r="T123" s="17">
        <f>COUNT(G123:L123)</f>
        <v>6</v>
      </c>
    </row>
    <row r="124" spans="1:20">
      <c r="A124" s="16">
        <v>119</v>
      </c>
      <c r="B124" s="17" t="s">
        <v>279</v>
      </c>
      <c r="C124" s="17" t="s">
        <v>280</v>
      </c>
      <c r="D124" s="17" t="s">
        <v>151</v>
      </c>
      <c r="E124" s="20">
        <v>1955</v>
      </c>
      <c r="F124" s="20">
        <v>1997</v>
      </c>
      <c r="G124" s="22">
        <v>3.4768518518518525E-2</v>
      </c>
      <c r="H124" s="22">
        <v>2.9664351851851848E-2</v>
      </c>
      <c r="I124" s="22">
        <v>3.4837962962962959E-2</v>
      </c>
      <c r="J124" s="22">
        <v>4.1412037037037039E-2</v>
      </c>
      <c r="K124" s="22">
        <v>3.8414351851851852E-2</v>
      </c>
      <c r="L124" s="22">
        <v>3.5000000000000003E-2</v>
      </c>
      <c r="M124" s="22">
        <f>SUM(G124:L124)</f>
        <v>0.21409722222222222</v>
      </c>
      <c r="N124" s="23" t="s">
        <v>28</v>
      </c>
      <c r="O124" s="23">
        <v>119</v>
      </c>
      <c r="P124" s="24">
        <f>M124/66.7*10</f>
        <v>3.2098534066300186E-2</v>
      </c>
      <c r="Q124" s="23">
        <f>F124-E124</f>
        <v>42</v>
      </c>
      <c r="R124" s="17" t="s">
        <v>45</v>
      </c>
      <c r="S124" s="17">
        <v>42</v>
      </c>
      <c r="T124" s="17">
        <f>COUNT(G124:L124)</f>
        <v>6</v>
      </c>
    </row>
    <row r="125" spans="1:20">
      <c r="A125" s="16">
        <v>120</v>
      </c>
      <c r="B125" s="17" t="s">
        <v>281</v>
      </c>
      <c r="C125" s="17" t="s">
        <v>168</v>
      </c>
      <c r="D125" s="17" t="s">
        <v>282</v>
      </c>
      <c r="E125" s="20">
        <v>1969</v>
      </c>
      <c r="F125" s="20">
        <v>1997</v>
      </c>
      <c r="G125" s="22">
        <v>3.453703703703704E-2</v>
      </c>
      <c r="H125" s="22">
        <v>2.8842592592592586E-2</v>
      </c>
      <c r="I125" s="22">
        <v>3.4155092592592591E-2</v>
      </c>
      <c r="J125" s="22">
        <v>4.296296296296296E-2</v>
      </c>
      <c r="K125" s="22">
        <v>3.9282407407407412E-2</v>
      </c>
      <c r="L125" s="22">
        <v>3.5254629629629629E-2</v>
      </c>
      <c r="M125" s="22">
        <f>SUM(G125:L125)</f>
        <v>0.2150347222222222</v>
      </c>
      <c r="N125" s="23" t="s">
        <v>28</v>
      </c>
      <c r="O125" s="23">
        <v>120</v>
      </c>
      <c r="P125" s="24">
        <f>M125/66.7*10</f>
        <v>3.2239088788938858E-2</v>
      </c>
      <c r="Q125" s="23">
        <f>F125-E125</f>
        <v>28</v>
      </c>
      <c r="R125" s="17" t="s">
        <v>29</v>
      </c>
      <c r="S125" s="17">
        <v>23</v>
      </c>
      <c r="T125" s="17">
        <f>COUNT(G125:L125)</f>
        <v>6</v>
      </c>
    </row>
    <row r="126" spans="1:20">
      <c r="A126" s="16">
        <v>121</v>
      </c>
      <c r="B126" s="17" t="s">
        <v>283</v>
      </c>
      <c r="C126" s="17" t="s">
        <v>284</v>
      </c>
      <c r="D126" s="17" t="s">
        <v>110</v>
      </c>
      <c r="E126" s="20">
        <v>1949</v>
      </c>
      <c r="F126" s="20">
        <v>1997</v>
      </c>
      <c r="G126" s="22">
        <v>3.1527777777777773E-2</v>
      </c>
      <c r="H126" s="22">
        <v>3.0277777777777782E-2</v>
      </c>
      <c r="I126" s="22">
        <v>3.6215277777777777E-2</v>
      </c>
      <c r="J126" s="22">
        <v>4.1018518518518517E-2</v>
      </c>
      <c r="K126" s="22">
        <v>3.8599537037037036E-2</v>
      </c>
      <c r="L126" s="22">
        <v>3.788194444444444E-2</v>
      </c>
      <c r="M126" s="22">
        <f>SUM(G126:L126)</f>
        <v>0.21552083333333333</v>
      </c>
      <c r="N126" s="23" t="s">
        <v>28</v>
      </c>
      <c r="O126" s="23">
        <v>121</v>
      </c>
      <c r="P126" s="24">
        <f>M126/66.7*10</f>
        <v>3.2311969015492249E-2</v>
      </c>
      <c r="Q126" s="23">
        <f>F126-E126</f>
        <v>48</v>
      </c>
      <c r="R126" s="17" t="s">
        <v>45</v>
      </c>
      <c r="S126" s="17">
        <v>43</v>
      </c>
      <c r="T126" s="17">
        <f>COUNT(G126:L126)</f>
        <v>6</v>
      </c>
    </row>
    <row r="127" spans="1:20">
      <c r="A127" s="16">
        <v>122</v>
      </c>
      <c r="B127" s="17" t="s">
        <v>285</v>
      </c>
      <c r="C127" s="17" t="s">
        <v>131</v>
      </c>
      <c r="D127" s="17" t="s">
        <v>110</v>
      </c>
      <c r="E127" s="20"/>
      <c r="F127" s="20">
        <v>1997</v>
      </c>
      <c r="G127" s="22">
        <v>3.7916666666666668E-2</v>
      </c>
      <c r="H127" s="22">
        <v>2.9872685185185186E-2</v>
      </c>
      <c r="I127" s="22">
        <v>3.515046296296296E-2</v>
      </c>
      <c r="J127" s="22">
        <v>4.0868055555555553E-2</v>
      </c>
      <c r="K127" s="22">
        <v>3.740740740740741E-2</v>
      </c>
      <c r="L127" s="22">
        <v>3.4340277777777782E-2</v>
      </c>
      <c r="M127" s="22">
        <f>SUM(G127:L127)</f>
        <v>0.21555555555555558</v>
      </c>
      <c r="N127" s="23" t="s">
        <v>28</v>
      </c>
      <c r="O127" s="23">
        <v>122</v>
      </c>
      <c r="P127" s="24">
        <f>M127/66.7*10</f>
        <v>3.2317174745960353E-2</v>
      </c>
      <c r="Q127" s="23" t="s">
        <v>0</v>
      </c>
      <c r="R127" s="17" t="s">
        <v>286</v>
      </c>
      <c r="S127" s="17"/>
      <c r="T127" s="17">
        <f>COUNT(G127:L127)</f>
        <v>6</v>
      </c>
    </row>
    <row r="128" spans="1:20">
      <c r="A128" s="16">
        <v>123</v>
      </c>
      <c r="B128" s="17" t="s">
        <v>287</v>
      </c>
      <c r="C128" s="17" t="s">
        <v>43</v>
      </c>
      <c r="D128" s="17" t="s">
        <v>132</v>
      </c>
      <c r="E128" s="20">
        <v>1953</v>
      </c>
      <c r="F128" s="20">
        <v>1997</v>
      </c>
      <c r="G128" s="22">
        <v>3.5092592592592592E-2</v>
      </c>
      <c r="H128" s="22">
        <v>3.0011574074074072E-2</v>
      </c>
      <c r="I128" s="22">
        <v>3.4849537037037033E-2</v>
      </c>
      <c r="J128" s="22">
        <v>4.1122685185185186E-2</v>
      </c>
      <c r="K128" s="22">
        <v>3.9166666666666662E-2</v>
      </c>
      <c r="L128" s="22">
        <v>3.5347222222222217E-2</v>
      </c>
      <c r="M128" s="22">
        <f>SUM(G128:L128)</f>
        <v>0.21559027777777776</v>
      </c>
      <c r="N128" s="23" t="s">
        <v>28</v>
      </c>
      <c r="O128" s="23">
        <v>123</v>
      </c>
      <c r="P128" s="24">
        <f>M128/66.7*10</f>
        <v>3.232238047642845E-2</v>
      </c>
      <c r="Q128" s="23">
        <f>F128-E128</f>
        <v>44</v>
      </c>
      <c r="R128" s="17" t="s">
        <v>45</v>
      </c>
      <c r="S128" s="17">
        <v>44</v>
      </c>
      <c r="T128" s="17">
        <f>COUNT(G128:L128)</f>
        <v>6</v>
      </c>
    </row>
    <row r="129" spans="1:20">
      <c r="A129" s="16">
        <v>124</v>
      </c>
      <c r="B129" s="17" t="s">
        <v>288</v>
      </c>
      <c r="C129" s="17" t="s">
        <v>124</v>
      </c>
      <c r="D129" s="17" t="s">
        <v>40</v>
      </c>
      <c r="E129" s="20">
        <v>1963</v>
      </c>
      <c r="F129" s="20">
        <v>1997</v>
      </c>
      <c r="G129" s="22">
        <v>3.6203703703703703E-2</v>
      </c>
      <c r="H129" s="22">
        <v>3.0844907407407397E-2</v>
      </c>
      <c r="I129" s="22">
        <v>3.5509259259259261E-2</v>
      </c>
      <c r="J129" s="22">
        <v>4.0960648148148149E-2</v>
      </c>
      <c r="K129" s="22">
        <v>3.7951388888888889E-2</v>
      </c>
      <c r="L129" s="22">
        <v>3.4490740740740738E-2</v>
      </c>
      <c r="M129" s="22">
        <f>SUM(G129:L129)</f>
        <v>0.21596064814814814</v>
      </c>
      <c r="N129" s="23" t="s">
        <v>28</v>
      </c>
      <c r="O129" s="23">
        <v>124</v>
      </c>
      <c r="P129" s="24">
        <f>M129/66.7*10</f>
        <v>3.2377908268088174E-2</v>
      </c>
      <c r="Q129" s="23">
        <f>F129-E129</f>
        <v>34</v>
      </c>
      <c r="R129" s="17" t="s">
        <v>41</v>
      </c>
      <c r="S129" s="17">
        <v>36</v>
      </c>
      <c r="T129" s="17">
        <f>COUNT(G129:L129)</f>
        <v>6</v>
      </c>
    </row>
    <row r="130" spans="1:20">
      <c r="A130" s="16">
        <v>125</v>
      </c>
      <c r="B130" s="17" t="s">
        <v>289</v>
      </c>
      <c r="C130" s="17" t="s">
        <v>290</v>
      </c>
      <c r="D130" s="17" t="s">
        <v>204</v>
      </c>
      <c r="E130" s="20">
        <v>1952</v>
      </c>
      <c r="F130" s="20">
        <v>1997</v>
      </c>
      <c r="G130" s="22">
        <v>3.7037037037037042E-2</v>
      </c>
      <c r="H130" s="22">
        <v>2.9618055555555554E-2</v>
      </c>
      <c r="I130" s="22">
        <v>3.4444444444444444E-2</v>
      </c>
      <c r="J130" s="22">
        <v>4.1296296296296296E-2</v>
      </c>
      <c r="K130" s="22">
        <v>3.8159722222222227E-2</v>
      </c>
      <c r="L130" s="22">
        <v>3.5486111111111114E-2</v>
      </c>
      <c r="M130" s="22">
        <f>SUM(G130:L130)</f>
        <v>0.21604166666666666</v>
      </c>
      <c r="N130" s="23" t="s">
        <v>28</v>
      </c>
      <c r="O130" s="23">
        <v>125</v>
      </c>
      <c r="P130" s="24">
        <f>M130/66.7*10</f>
        <v>3.2390054972513738E-2</v>
      </c>
      <c r="Q130" s="23">
        <f>F130-E130</f>
        <v>45</v>
      </c>
      <c r="R130" s="17" t="s">
        <v>45</v>
      </c>
      <c r="S130" s="17">
        <v>45</v>
      </c>
      <c r="T130" s="17">
        <f>COUNT(G130:L130)</f>
        <v>6</v>
      </c>
    </row>
    <row r="131" spans="1:20">
      <c r="A131" s="16">
        <v>126</v>
      </c>
      <c r="B131" s="17" t="s">
        <v>291</v>
      </c>
      <c r="C131" s="17" t="s">
        <v>292</v>
      </c>
      <c r="D131" s="17" t="s">
        <v>35</v>
      </c>
      <c r="E131" s="20">
        <v>1951</v>
      </c>
      <c r="F131" s="20">
        <v>1997</v>
      </c>
      <c r="G131" s="22">
        <v>3.4525462962962966E-2</v>
      </c>
      <c r="H131" s="22">
        <v>2.9872685185185186E-2</v>
      </c>
      <c r="I131" s="22">
        <v>3.6087962962962968E-2</v>
      </c>
      <c r="J131" s="22">
        <v>4.1365740740740745E-2</v>
      </c>
      <c r="K131" s="22">
        <v>3.8773148148148147E-2</v>
      </c>
      <c r="L131" s="22">
        <v>3.5462962962962967E-2</v>
      </c>
      <c r="M131" s="22">
        <f>SUM(G131:L131)</f>
        <v>0.21608796296296295</v>
      </c>
      <c r="N131" s="23" t="s">
        <v>28</v>
      </c>
      <c r="O131" s="23">
        <v>126</v>
      </c>
      <c r="P131" s="24">
        <f>M131/66.7*10</f>
        <v>3.2396995946471205E-2</v>
      </c>
      <c r="Q131" s="23">
        <f>F131-E131</f>
        <v>46</v>
      </c>
      <c r="R131" s="17" t="s">
        <v>45</v>
      </c>
      <c r="S131" s="17">
        <v>46</v>
      </c>
      <c r="T131" s="17">
        <f>COUNT(G131:L131)</f>
        <v>6</v>
      </c>
    </row>
    <row r="132" spans="1:20">
      <c r="A132" s="16">
        <v>127</v>
      </c>
      <c r="B132" s="17" t="s">
        <v>156</v>
      </c>
      <c r="C132" s="17" t="s">
        <v>183</v>
      </c>
      <c r="D132" s="17" t="s">
        <v>98</v>
      </c>
      <c r="E132" s="20">
        <v>1939</v>
      </c>
      <c r="F132" s="20">
        <v>1997</v>
      </c>
      <c r="G132" s="22">
        <v>3.5624999999999997E-2</v>
      </c>
      <c r="H132" s="22">
        <v>3.0115740740740738E-2</v>
      </c>
      <c r="I132" s="22">
        <v>3.5335648148148151E-2</v>
      </c>
      <c r="J132" s="22">
        <v>4.2118055555555554E-2</v>
      </c>
      <c r="K132" s="22">
        <v>3.8796296296296294E-2</v>
      </c>
      <c r="L132" s="22">
        <v>3.6145833333333328E-2</v>
      </c>
      <c r="M132" s="22">
        <f>SUM(G132:L132)</f>
        <v>0.21813657407407408</v>
      </c>
      <c r="N132" s="23" t="s">
        <v>28</v>
      </c>
      <c r="O132" s="23">
        <v>127</v>
      </c>
      <c r="P132" s="24">
        <f>M132/66.7*10</f>
        <v>3.2704134044089068E-2</v>
      </c>
      <c r="Q132" s="23">
        <f>F132-E132</f>
        <v>58</v>
      </c>
      <c r="R132" s="17" t="s">
        <v>63</v>
      </c>
      <c r="S132" s="17">
        <v>17</v>
      </c>
      <c r="T132" s="17">
        <f>COUNT(G132:L132)</f>
        <v>6</v>
      </c>
    </row>
    <row r="133" spans="1:20">
      <c r="A133" s="16">
        <v>128</v>
      </c>
      <c r="B133" s="17" t="s">
        <v>293</v>
      </c>
      <c r="C133" s="17" t="s">
        <v>294</v>
      </c>
      <c r="D133" s="17" t="s">
        <v>145</v>
      </c>
      <c r="E133" s="20">
        <v>1953</v>
      </c>
      <c r="F133" s="20">
        <v>1997</v>
      </c>
      <c r="G133" s="22">
        <v>3.6354166666666667E-2</v>
      </c>
      <c r="H133" s="22">
        <v>3.0578703703703691E-2</v>
      </c>
      <c r="I133" s="22">
        <v>3.5011574074074077E-2</v>
      </c>
      <c r="J133" s="22">
        <v>4.1886574074074069E-2</v>
      </c>
      <c r="K133" s="22">
        <v>3.8831018518518515E-2</v>
      </c>
      <c r="L133" s="22">
        <v>3.5972222222222218E-2</v>
      </c>
      <c r="M133" s="22">
        <f>SUM(G133:L133)</f>
        <v>0.21863425925925919</v>
      </c>
      <c r="N133" s="23" t="s">
        <v>28</v>
      </c>
      <c r="O133" s="23">
        <v>128</v>
      </c>
      <c r="P133" s="24">
        <f>M133/66.7*10</f>
        <v>3.2778749514131816E-2</v>
      </c>
      <c r="Q133" s="23">
        <f>F133-E133</f>
        <v>44</v>
      </c>
      <c r="R133" s="17" t="s">
        <v>45</v>
      </c>
      <c r="S133" s="17">
        <v>47</v>
      </c>
      <c r="T133" s="17">
        <f>COUNT(G133:L133)</f>
        <v>6</v>
      </c>
    </row>
    <row r="134" spans="1:20">
      <c r="A134" s="16">
        <v>129</v>
      </c>
      <c r="B134" s="17" t="s">
        <v>295</v>
      </c>
      <c r="C134" s="17" t="s">
        <v>261</v>
      </c>
      <c r="D134" s="27" t="s">
        <v>296</v>
      </c>
      <c r="E134" s="20">
        <v>1953</v>
      </c>
      <c r="F134" s="20">
        <v>1997</v>
      </c>
      <c r="G134" s="22">
        <v>3.6377314814814814E-2</v>
      </c>
      <c r="H134" s="22">
        <v>3.019675925925925E-2</v>
      </c>
      <c r="I134" s="22">
        <v>3.5347222222222217E-2</v>
      </c>
      <c r="J134" s="22">
        <v>4.2407407407407401E-2</v>
      </c>
      <c r="K134" s="22">
        <v>3.9386574074074074E-2</v>
      </c>
      <c r="L134" s="22">
        <v>3.5057870370370371E-2</v>
      </c>
      <c r="M134" s="22">
        <f>SUM(G134:L134)</f>
        <v>0.21877314814814811</v>
      </c>
      <c r="N134" s="23" t="s">
        <v>28</v>
      </c>
      <c r="O134" s="23">
        <v>129</v>
      </c>
      <c r="P134" s="24">
        <f>M134/66.7*10</f>
        <v>3.2799572436004211E-2</v>
      </c>
      <c r="Q134" s="23">
        <f>F134-E134</f>
        <v>44</v>
      </c>
      <c r="R134" s="17" t="s">
        <v>45</v>
      </c>
      <c r="S134" s="17">
        <v>48</v>
      </c>
      <c r="T134" s="17">
        <f>COUNT(G134:L134)</f>
        <v>6</v>
      </c>
    </row>
    <row r="135" spans="1:20">
      <c r="A135" s="16">
        <v>130</v>
      </c>
      <c r="B135" s="17" t="s">
        <v>297</v>
      </c>
      <c r="C135" s="17" t="s">
        <v>298</v>
      </c>
      <c r="D135" s="17" t="s">
        <v>299</v>
      </c>
      <c r="E135" s="20">
        <v>1963</v>
      </c>
      <c r="F135" s="20">
        <v>1997</v>
      </c>
      <c r="G135" s="22">
        <v>3.516203703703704E-2</v>
      </c>
      <c r="H135" s="22">
        <v>2.9594907407407407E-2</v>
      </c>
      <c r="I135" s="22">
        <v>3.5590277777777776E-2</v>
      </c>
      <c r="J135" s="22">
        <v>4.3043981481481482E-2</v>
      </c>
      <c r="K135" s="22">
        <v>0.04</v>
      </c>
      <c r="L135" s="22">
        <v>3.5590277777777776E-2</v>
      </c>
      <c r="M135" s="22">
        <f>SUM(G135:L135)</f>
        <v>0.2189814814814815</v>
      </c>
      <c r="N135" s="23" t="s">
        <v>28</v>
      </c>
      <c r="O135" s="23">
        <v>130</v>
      </c>
      <c r="P135" s="24">
        <f>M135/66.7*10</f>
        <v>3.283080681881282E-2</v>
      </c>
      <c r="Q135" s="23">
        <f>F135-E135</f>
        <v>34</v>
      </c>
      <c r="R135" s="17" t="s">
        <v>41</v>
      </c>
      <c r="S135" s="17">
        <v>37</v>
      </c>
      <c r="T135" s="17">
        <f>COUNT(G135:L135)</f>
        <v>6</v>
      </c>
    </row>
    <row r="136" spans="1:20">
      <c r="A136" s="16">
        <v>131</v>
      </c>
      <c r="B136" s="17" t="s">
        <v>300</v>
      </c>
      <c r="C136" s="17" t="s">
        <v>124</v>
      </c>
      <c r="D136" s="17" t="s">
        <v>79</v>
      </c>
      <c r="E136" s="20">
        <v>1958</v>
      </c>
      <c r="F136" s="20">
        <v>1997</v>
      </c>
      <c r="G136" s="22">
        <v>3.4965277777777783E-2</v>
      </c>
      <c r="H136" s="22">
        <v>3.0173611111111106E-2</v>
      </c>
      <c r="I136" s="22">
        <v>3.5752314814814813E-2</v>
      </c>
      <c r="J136" s="22">
        <v>4.2048611111111113E-2</v>
      </c>
      <c r="K136" s="22">
        <v>3.9803240740740743E-2</v>
      </c>
      <c r="L136" s="22">
        <v>3.6307870370370372E-2</v>
      </c>
      <c r="M136" s="22">
        <f>SUM(G136:L136)</f>
        <v>0.2190509259259259</v>
      </c>
      <c r="N136" s="23" t="s">
        <v>28</v>
      </c>
      <c r="O136" s="23">
        <v>131</v>
      </c>
      <c r="P136" s="24">
        <f>M136/66.7*10</f>
        <v>3.2841218279749007E-2</v>
      </c>
      <c r="Q136" s="23">
        <f>F136-E136</f>
        <v>39</v>
      </c>
      <c r="R136" s="17" t="s">
        <v>41</v>
      </c>
      <c r="S136" s="17">
        <v>38</v>
      </c>
      <c r="T136" s="17">
        <f>COUNT(G136:L136)</f>
        <v>6</v>
      </c>
    </row>
    <row r="137" spans="1:20">
      <c r="A137" s="16">
        <v>132</v>
      </c>
      <c r="B137" s="17" t="s">
        <v>301</v>
      </c>
      <c r="C137" s="17" t="s">
        <v>302</v>
      </c>
      <c r="D137" s="17" t="s">
        <v>303</v>
      </c>
      <c r="E137" s="20">
        <v>1966</v>
      </c>
      <c r="F137" s="20">
        <v>1997</v>
      </c>
      <c r="G137" s="22">
        <v>3.4918981481481481E-2</v>
      </c>
      <c r="H137" s="22">
        <v>2.9259259259259252E-2</v>
      </c>
      <c r="I137" s="22">
        <v>3.5289351851851856E-2</v>
      </c>
      <c r="J137" s="22">
        <v>4.2488425925925923E-2</v>
      </c>
      <c r="K137" s="22">
        <v>3.920138888888889E-2</v>
      </c>
      <c r="L137" s="22">
        <v>3.7928240740740742E-2</v>
      </c>
      <c r="M137" s="22">
        <f>SUM(G137:L137)</f>
        <v>0.21908564814814813</v>
      </c>
      <c r="N137" s="23" t="s">
        <v>28</v>
      </c>
      <c r="O137" s="23">
        <v>132</v>
      </c>
      <c r="P137" s="24">
        <f>M137/66.7*10</f>
        <v>3.2846424010217111E-2</v>
      </c>
      <c r="Q137" s="23">
        <f>F137-E137</f>
        <v>31</v>
      </c>
      <c r="R137" s="17" t="s">
        <v>41</v>
      </c>
      <c r="S137" s="17">
        <v>39</v>
      </c>
      <c r="T137" s="17">
        <f>COUNT(G137:L137)</f>
        <v>6</v>
      </c>
    </row>
    <row r="138" spans="1:20">
      <c r="A138" s="16">
        <v>133</v>
      </c>
      <c r="B138" s="17" t="s">
        <v>250</v>
      </c>
      <c r="C138" s="17" t="s">
        <v>80</v>
      </c>
      <c r="D138" s="17" t="s">
        <v>304</v>
      </c>
      <c r="E138" s="20">
        <v>1956</v>
      </c>
      <c r="F138" s="20">
        <v>1997</v>
      </c>
      <c r="G138" s="22">
        <v>3.5312499999999997E-2</v>
      </c>
      <c r="H138" s="22">
        <v>3.0254629629629621E-2</v>
      </c>
      <c r="I138" s="22">
        <v>3.5636574074074077E-2</v>
      </c>
      <c r="J138" s="22">
        <v>4.2094907407407407E-2</v>
      </c>
      <c r="K138" s="22">
        <v>3.9317129629629625E-2</v>
      </c>
      <c r="L138" s="22">
        <v>3.6666666666666667E-2</v>
      </c>
      <c r="M138" s="22">
        <f>SUM(G138:L138)</f>
        <v>0.2192824074074074</v>
      </c>
      <c r="N138" s="23" t="s">
        <v>28</v>
      </c>
      <c r="O138" s="23">
        <v>133</v>
      </c>
      <c r="P138" s="24">
        <f>M138/66.7*10</f>
        <v>3.2875923149536343E-2</v>
      </c>
      <c r="Q138" s="23">
        <f>F138-E138</f>
        <v>41</v>
      </c>
      <c r="R138" s="17" t="s">
        <v>45</v>
      </c>
      <c r="S138" s="17">
        <v>49</v>
      </c>
      <c r="T138" s="17">
        <f>COUNT(G138:L138)</f>
        <v>6</v>
      </c>
    </row>
    <row r="139" spans="1:20">
      <c r="A139" s="16">
        <v>134</v>
      </c>
      <c r="B139" s="17" t="s">
        <v>305</v>
      </c>
      <c r="C139" s="17" t="s">
        <v>306</v>
      </c>
      <c r="D139" s="17" t="s">
        <v>307</v>
      </c>
      <c r="E139" s="20">
        <v>1950</v>
      </c>
      <c r="F139" s="20">
        <v>1997</v>
      </c>
      <c r="G139" s="22">
        <v>3.4930555555555555E-2</v>
      </c>
      <c r="H139" s="22">
        <v>3.0023148148148149E-2</v>
      </c>
      <c r="I139" s="22">
        <v>3.6793981481481483E-2</v>
      </c>
      <c r="J139" s="22">
        <v>4.2083333333333334E-2</v>
      </c>
      <c r="K139" s="22">
        <v>3.8784722222222227E-2</v>
      </c>
      <c r="L139" s="22">
        <v>3.6770833333333336E-2</v>
      </c>
      <c r="M139" s="22">
        <f>SUM(G139:L139)</f>
        <v>0.21938657407407411</v>
      </c>
      <c r="N139" s="23" t="s">
        <v>28</v>
      </c>
      <c r="O139" s="23">
        <v>134</v>
      </c>
      <c r="P139" s="24">
        <f>M139/66.7*10</f>
        <v>3.2891540340940648E-2</v>
      </c>
      <c r="Q139" s="23">
        <f>F139-E139</f>
        <v>47</v>
      </c>
      <c r="R139" s="17" t="s">
        <v>45</v>
      </c>
      <c r="S139" s="17">
        <v>50</v>
      </c>
      <c r="T139" s="17">
        <f>COUNT(G139:L139)</f>
        <v>6</v>
      </c>
    </row>
    <row r="140" spans="1:20">
      <c r="A140" s="16">
        <v>135</v>
      </c>
      <c r="B140" s="17" t="s">
        <v>308</v>
      </c>
      <c r="C140" s="27" t="s">
        <v>309</v>
      </c>
      <c r="D140" s="17" t="s">
        <v>236</v>
      </c>
      <c r="E140" s="20">
        <v>1958</v>
      </c>
      <c r="F140" s="20">
        <v>1997</v>
      </c>
      <c r="G140" s="22">
        <v>3.6238425925925924E-2</v>
      </c>
      <c r="H140" s="22">
        <v>2.9490740740740748E-2</v>
      </c>
      <c r="I140" s="22">
        <v>3.6099537037037034E-2</v>
      </c>
      <c r="J140" s="22">
        <v>4.2546296296296297E-2</v>
      </c>
      <c r="K140" s="22">
        <v>3.9351851851851853E-2</v>
      </c>
      <c r="L140" s="22">
        <v>3.6157407407407409E-2</v>
      </c>
      <c r="M140" s="22">
        <f>SUM(G140:L140)</f>
        <v>0.21988425925925928</v>
      </c>
      <c r="N140" s="23" t="s">
        <v>28</v>
      </c>
      <c r="O140" s="23">
        <v>135</v>
      </c>
      <c r="P140" s="24">
        <f>M140/66.7*10</f>
        <v>3.2966155810983395E-2</v>
      </c>
      <c r="Q140" s="23">
        <f>F140-E140</f>
        <v>39</v>
      </c>
      <c r="R140" s="17" t="s">
        <v>41</v>
      </c>
      <c r="S140" s="17">
        <v>40</v>
      </c>
      <c r="T140" s="17">
        <f>COUNT(G140:L140)</f>
        <v>6</v>
      </c>
    </row>
    <row r="141" spans="1:20">
      <c r="A141" s="16">
        <v>136</v>
      </c>
      <c r="B141" s="17" t="s">
        <v>268</v>
      </c>
      <c r="C141" s="17" t="s">
        <v>231</v>
      </c>
      <c r="D141" s="17" t="s">
        <v>110</v>
      </c>
      <c r="E141" s="20"/>
      <c r="F141" s="20">
        <v>1997</v>
      </c>
      <c r="G141" s="22">
        <v>3.605324074074074E-2</v>
      </c>
      <c r="H141" s="22">
        <v>3.0613425925925929E-2</v>
      </c>
      <c r="I141" s="22">
        <v>3.2534722222222222E-2</v>
      </c>
      <c r="J141" s="22">
        <v>4.3715277777777777E-2</v>
      </c>
      <c r="K141" s="22">
        <v>4.0555555555555553E-2</v>
      </c>
      <c r="L141" s="22">
        <v>3.6585648148148145E-2</v>
      </c>
      <c r="M141" s="22">
        <f>SUM(G141:L141)</f>
        <v>0.22005787037037033</v>
      </c>
      <c r="N141" s="23" t="s">
        <v>28</v>
      </c>
      <c r="O141" s="23">
        <v>136</v>
      </c>
      <c r="P141" s="24">
        <f>M141/66.7*10</f>
        <v>3.2992184463323887E-2</v>
      </c>
      <c r="Q141" s="23" t="s">
        <v>0</v>
      </c>
      <c r="R141" s="17" t="s">
        <v>286</v>
      </c>
      <c r="S141" s="17"/>
      <c r="T141" s="17">
        <f>COUNT(G141:L141)</f>
        <v>6</v>
      </c>
    </row>
    <row r="142" spans="1:20">
      <c r="A142" s="16">
        <v>137</v>
      </c>
      <c r="B142" s="17" t="s">
        <v>310</v>
      </c>
      <c r="C142" s="17" t="s">
        <v>153</v>
      </c>
      <c r="D142" s="17" t="s">
        <v>91</v>
      </c>
      <c r="E142" s="20">
        <v>1949</v>
      </c>
      <c r="F142" s="20">
        <v>1997</v>
      </c>
      <c r="G142" s="22">
        <v>3.5509259259259261E-2</v>
      </c>
      <c r="H142" s="22">
        <v>3.0185185185185179E-2</v>
      </c>
      <c r="I142" s="22">
        <v>3.6585648148148145E-2</v>
      </c>
      <c r="J142" s="22">
        <v>4.2025462962962966E-2</v>
      </c>
      <c r="K142" s="22">
        <v>3.9432870370370368E-2</v>
      </c>
      <c r="L142" s="22">
        <v>3.6863425925925931E-2</v>
      </c>
      <c r="M142" s="22">
        <f>SUM(G142:L142)</f>
        <v>0.22060185185185185</v>
      </c>
      <c r="N142" s="23" t="s">
        <v>28</v>
      </c>
      <c r="O142" s="23">
        <v>137</v>
      </c>
      <c r="P142" s="24">
        <f>M142/66.7*10</f>
        <v>3.3073740907324116E-2</v>
      </c>
      <c r="Q142" s="23">
        <f>F142-E142</f>
        <v>48</v>
      </c>
      <c r="R142" s="17" t="s">
        <v>45</v>
      </c>
      <c r="S142" s="17">
        <v>51</v>
      </c>
      <c r="T142" s="17">
        <f>COUNT(G142:L142)</f>
        <v>6</v>
      </c>
    </row>
    <row r="143" spans="1:20">
      <c r="A143" s="16">
        <v>138</v>
      </c>
      <c r="B143" s="17" t="s">
        <v>311</v>
      </c>
      <c r="C143" s="17" t="s">
        <v>31</v>
      </c>
      <c r="D143" s="17" t="s">
        <v>312</v>
      </c>
      <c r="E143" s="20">
        <v>1954</v>
      </c>
      <c r="F143" s="20">
        <v>1997</v>
      </c>
      <c r="G143" s="22">
        <v>3.4942129629629635E-2</v>
      </c>
      <c r="H143" s="22">
        <v>2.9780092592592598E-2</v>
      </c>
      <c r="I143" s="22">
        <v>3.6122685185185181E-2</v>
      </c>
      <c r="J143" s="22">
        <v>4.2592592592592592E-2</v>
      </c>
      <c r="K143" s="22">
        <v>3.8553240740740742E-2</v>
      </c>
      <c r="L143" s="22">
        <v>3.8865740740740742E-2</v>
      </c>
      <c r="M143" s="22">
        <f>SUM(G143:L143)</f>
        <v>0.22085648148148151</v>
      </c>
      <c r="N143" s="23" t="s">
        <v>28</v>
      </c>
      <c r="O143" s="23">
        <v>138</v>
      </c>
      <c r="P143" s="24">
        <f>M143/66.7*10</f>
        <v>3.3111916264090185E-2</v>
      </c>
      <c r="Q143" s="23">
        <f>F143-E143</f>
        <v>43</v>
      </c>
      <c r="R143" s="17" t="s">
        <v>45</v>
      </c>
      <c r="S143" s="17">
        <v>52</v>
      </c>
      <c r="T143" s="17">
        <f>COUNT(G143:L143)</f>
        <v>6</v>
      </c>
    </row>
    <row r="144" spans="1:20">
      <c r="A144" s="16">
        <v>139</v>
      </c>
      <c r="B144" s="17" t="s">
        <v>313</v>
      </c>
      <c r="C144" s="17" t="s">
        <v>80</v>
      </c>
      <c r="D144" s="17" t="s">
        <v>159</v>
      </c>
      <c r="E144" s="20">
        <v>1956</v>
      </c>
      <c r="F144" s="20">
        <v>1997</v>
      </c>
      <c r="G144" s="22">
        <v>3.5694444444444445E-2</v>
      </c>
      <c r="H144" s="22">
        <v>3.1018518518518515E-2</v>
      </c>
      <c r="I144" s="22">
        <v>3.4791666666666672E-2</v>
      </c>
      <c r="J144" s="22">
        <v>4.3807870370370372E-2</v>
      </c>
      <c r="K144" s="22">
        <v>3.9293981481481485E-2</v>
      </c>
      <c r="L144" s="22">
        <v>3.6412037037037034E-2</v>
      </c>
      <c r="M144" s="22">
        <f>SUM(G144:L144)</f>
        <v>0.22101851851851856</v>
      </c>
      <c r="N144" s="23" t="s">
        <v>28</v>
      </c>
      <c r="O144" s="23">
        <v>139</v>
      </c>
      <c r="P144" s="24">
        <f>M144/66.7*10</f>
        <v>3.3136209672941314E-2</v>
      </c>
      <c r="Q144" s="23">
        <f>F144-E144</f>
        <v>41</v>
      </c>
      <c r="R144" s="17" t="s">
        <v>45</v>
      </c>
      <c r="S144" s="17">
        <v>54</v>
      </c>
      <c r="T144" s="17">
        <f>COUNT(G144:L144)</f>
        <v>6</v>
      </c>
    </row>
    <row r="145" spans="1:20">
      <c r="A145" s="16">
        <v>140</v>
      </c>
      <c r="B145" s="17" t="s">
        <v>314</v>
      </c>
      <c r="C145" s="17" t="s">
        <v>315</v>
      </c>
      <c r="D145" s="17" t="s">
        <v>112</v>
      </c>
      <c r="E145" s="20">
        <v>1953</v>
      </c>
      <c r="F145" s="20">
        <v>1997</v>
      </c>
      <c r="G145" s="22">
        <v>3.5254629629629629E-2</v>
      </c>
      <c r="H145" s="22">
        <v>3.0011574074074072E-2</v>
      </c>
      <c r="I145" s="22">
        <v>3.5451388888888886E-2</v>
      </c>
      <c r="J145" s="22">
        <v>4.2835648148148144E-2</v>
      </c>
      <c r="K145" s="22">
        <v>4.0358796296296295E-2</v>
      </c>
      <c r="L145" s="22">
        <v>3.7106481481481483E-2</v>
      </c>
      <c r="M145" s="22">
        <f>SUM(G145:L145)</f>
        <v>0.2210185185185185</v>
      </c>
      <c r="N145" s="23" t="s">
        <v>28</v>
      </c>
      <c r="O145" s="23">
        <v>140</v>
      </c>
      <c r="P145" s="24">
        <f>M145/66.7*10</f>
        <v>3.3136209672941307E-2</v>
      </c>
      <c r="Q145" s="23">
        <f>F145-E145</f>
        <v>44</v>
      </c>
      <c r="R145" s="17" t="s">
        <v>45</v>
      </c>
      <c r="S145" s="17">
        <v>53</v>
      </c>
      <c r="T145" s="17">
        <f>COUNT(G145:L145)</f>
        <v>6</v>
      </c>
    </row>
    <row r="146" spans="1:20">
      <c r="A146" s="16">
        <v>141</v>
      </c>
      <c r="B146" s="17" t="s">
        <v>316</v>
      </c>
      <c r="C146" s="17" t="s">
        <v>277</v>
      </c>
      <c r="D146" s="17" t="s">
        <v>317</v>
      </c>
      <c r="E146" s="20">
        <v>1961</v>
      </c>
      <c r="F146" s="20">
        <v>1997</v>
      </c>
      <c r="G146" s="22">
        <v>3.4293981481481481E-2</v>
      </c>
      <c r="H146" s="22">
        <v>2.9548611111111109E-2</v>
      </c>
      <c r="I146" s="22">
        <v>3.6030092592592593E-2</v>
      </c>
      <c r="J146" s="22">
        <v>4.3391203703703703E-2</v>
      </c>
      <c r="K146" s="22">
        <v>4.0381944444444443E-2</v>
      </c>
      <c r="L146" s="22">
        <v>3.7453703703703704E-2</v>
      </c>
      <c r="M146" s="22">
        <f>SUM(G146:L146)</f>
        <v>0.22109953703703705</v>
      </c>
      <c r="N146" s="23" t="s">
        <v>28</v>
      </c>
      <c r="O146" s="23">
        <v>141</v>
      </c>
      <c r="P146" s="24">
        <f>M146/66.7*10</f>
        <v>3.3148356377366871E-2</v>
      </c>
      <c r="Q146" s="23">
        <f>F146-E146</f>
        <v>36</v>
      </c>
      <c r="R146" s="17" t="s">
        <v>41</v>
      </c>
      <c r="S146" s="17">
        <v>41</v>
      </c>
      <c r="T146" s="17">
        <f>COUNT(G146:L146)</f>
        <v>6</v>
      </c>
    </row>
    <row r="147" spans="1:20">
      <c r="A147" s="16">
        <v>142</v>
      </c>
      <c r="B147" s="17" t="s">
        <v>318</v>
      </c>
      <c r="C147" s="17" t="s">
        <v>315</v>
      </c>
      <c r="D147" s="17" t="s">
        <v>91</v>
      </c>
      <c r="E147" s="20">
        <v>1954</v>
      </c>
      <c r="F147" s="20">
        <v>1997</v>
      </c>
      <c r="G147" s="22">
        <v>3.4351851851851849E-2</v>
      </c>
      <c r="H147" s="22">
        <v>2.8773148148148145E-2</v>
      </c>
      <c r="I147" s="22">
        <v>3.4606481481481481E-2</v>
      </c>
      <c r="J147" s="22">
        <v>4.3263888888888886E-2</v>
      </c>
      <c r="K147" s="22">
        <v>4.2731481481481481E-2</v>
      </c>
      <c r="L147" s="22">
        <v>3.7430555555555557E-2</v>
      </c>
      <c r="M147" s="22">
        <f>SUM(G147:L147)</f>
        <v>0.22115740740740739</v>
      </c>
      <c r="N147" s="23" t="s">
        <v>28</v>
      </c>
      <c r="O147" s="23">
        <v>142</v>
      </c>
      <c r="P147" s="24">
        <f>M147/66.7*10</f>
        <v>3.3157032594813701E-2</v>
      </c>
      <c r="Q147" s="23">
        <f>F147-E147</f>
        <v>43</v>
      </c>
      <c r="R147" s="17" t="s">
        <v>45</v>
      </c>
      <c r="S147" s="17">
        <v>55</v>
      </c>
      <c r="T147" s="17">
        <f>COUNT(G147:L147)</f>
        <v>6</v>
      </c>
    </row>
    <row r="148" spans="1:20">
      <c r="A148" s="16">
        <v>143</v>
      </c>
      <c r="B148" s="17" t="s">
        <v>319</v>
      </c>
      <c r="C148" s="17" t="s">
        <v>320</v>
      </c>
      <c r="D148" s="17" t="s">
        <v>321</v>
      </c>
      <c r="E148" s="20">
        <v>1944</v>
      </c>
      <c r="F148" s="20">
        <v>1997</v>
      </c>
      <c r="G148" s="22">
        <v>3.5011574074074077E-2</v>
      </c>
      <c r="H148" s="22">
        <v>2.9641203703703708E-2</v>
      </c>
      <c r="I148" s="22">
        <v>3.6423611111111115E-2</v>
      </c>
      <c r="J148" s="22">
        <v>4.2129629629629628E-2</v>
      </c>
      <c r="K148" s="22">
        <v>4.0706018518518523E-2</v>
      </c>
      <c r="L148" s="22">
        <v>3.7418981481481477E-2</v>
      </c>
      <c r="M148" s="22">
        <f>SUM(G148:L148)</f>
        <v>0.22133101851851852</v>
      </c>
      <c r="N148" s="23" t="s">
        <v>28</v>
      </c>
      <c r="O148" s="23">
        <v>143</v>
      </c>
      <c r="P148" s="24">
        <f>M148/66.7*10</f>
        <v>3.31830612471542E-2</v>
      </c>
      <c r="Q148" s="23">
        <f>F148-E148</f>
        <v>53</v>
      </c>
      <c r="R148" s="17" t="s">
        <v>63</v>
      </c>
      <c r="S148" s="17">
        <v>18</v>
      </c>
      <c r="T148" s="17">
        <f>COUNT(G148:L148)</f>
        <v>6</v>
      </c>
    </row>
    <row r="149" spans="1:20">
      <c r="A149" s="16">
        <v>144</v>
      </c>
      <c r="B149" s="17" t="s">
        <v>322</v>
      </c>
      <c r="C149" s="17" t="s">
        <v>323</v>
      </c>
      <c r="D149" s="17" t="s">
        <v>324</v>
      </c>
      <c r="E149" s="20">
        <v>1941</v>
      </c>
      <c r="F149" s="20">
        <v>1997</v>
      </c>
      <c r="G149" s="22">
        <v>3.5590277777777776E-2</v>
      </c>
      <c r="H149" s="22">
        <v>3.0231481481481477E-2</v>
      </c>
      <c r="I149" s="22">
        <v>3.6064814814814813E-2</v>
      </c>
      <c r="J149" s="22">
        <v>4.3090277777777776E-2</v>
      </c>
      <c r="K149" s="22">
        <v>4.0057870370370369E-2</v>
      </c>
      <c r="L149" s="22">
        <v>3.6770833333333336E-2</v>
      </c>
      <c r="M149" s="22">
        <f>SUM(G149:L149)</f>
        <v>0.22180555555555556</v>
      </c>
      <c r="N149" s="23" t="s">
        <v>28</v>
      </c>
      <c r="O149" s="23">
        <v>144</v>
      </c>
      <c r="P149" s="24">
        <f>M149/66.7*10</f>
        <v>3.3254206230218228E-2</v>
      </c>
      <c r="Q149" s="23">
        <f>F149-E149</f>
        <v>56</v>
      </c>
      <c r="R149" s="17" t="s">
        <v>63</v>
      </c>
      <c r="S149" s="17">
        <v>19</v>
      </c>
      <c r="T149" s="17">
        <f>COUNT(G149:L149)</f>
        <v>6</v>
      </c>
    </row>
    <row r="150" spans="1:20">
      <c r="A150" s="16">
        <v>145</v>
      </c>
      <c r="B150" s="17" t="s">
        <v>250</v>
      </c>
      <c r="C150" s="25" t="s">
        <v>325</v>
      </c>
      <c r="D150" s="17" t="s">
        <v>112</v>
      </c>
      <c r="E150" s="20">
        <v>1944</v>
      </c>
      <c r="F150" s="20">
        <v>1997</v>
      </c>
      <c r="G150" s="22">
        <v>3.6724537037037035E-2</v>
      </c>
      <c r="H150" s="22">
        <v>3.0300925925925926E-2</v>
      </c>
      <c r="I150" s="22">
        <v>3.5879629629629629E-2</v>
      </c>
      <c r="J150" s="22">
        <v>4.3101851851851856E-2</v>
      </c>
      <c r="K150" s="22">
        <v>0.04</v>
      </c>
      <c r="L150" s="22">
        <v>3.6203703703703703E-2</v>
      </c>
      <c r="M150" s="22">
        <f>SUM(G150:L150)</f>
        <v>0.22221064814814817</v>
      </c>
      <c r="N150" s="23" t="s">
        <v>28</v>
      </c>
      <c r="O150" s="23">
        <v>145</v>
      </c>
      <c r="P150" s="24">
        <f>M150/66.7*10</f>
        <v>3.3314939752346048E-2</v>
      </c>
      <c r="Q150" s="23">
        <f>F150-E150</f>
        <v>53</v>
      </c>
      <c r="R150" s="17" t="s">
        <v>63</v>
      </c>
      <c r="S150" s="17">
        <v>20</v>
      </c>
      <c r="T150" s="17">
        <f>COUNT(G150:L150)</f>
        <v>6</v>
      </c>
    </row>
    <row r="151" spans="1:20">
      <c r="A151" s="16">
        <v>146</v>
      </c>
      <c r="B151" s="17" t="s">
        <v>326</v>
      </c>
      <c r="C151" s="17" t="s">
        <v>109</v>
      </c>
      <c r="D151" s="17" t="s">
        <v>35</v>
      </c>
      <c r="E151" s="20">
        <v>1953</v>
      </c>
      <c r="F151" s="20">
        <v>1997</v>
      </c>
      <c r="G151" s="22">
        <v>3.498842592592593E-2</v>
      </c>
      <c r="H151" s="22">
        <v>2.9710648148148153E-2</v>
      </c>
      <c r="I151" s="22">
        <v>3.560185185185185E-2</v>
      </c>
      <c r="J151" s="22">
        <v>4.5150462962962962E-2</v>
      </c>
      <c r="K151" s="22">
        <v>4.0150462962962964E-2</v>
      </c>
      <c r="L151" s="22">
        <v>3.6759259259259255E-2</v>
      </c>
      <c r="M151" s="22">
        <f>SUM(G151:L151)</f>
        <v>0.22236111111111112</v>
      </c>
      <c r="N151" s="23" t="s">
        <v>28</v>
      </c>
      <c r="O151" s="23">
        <v>146</v>
      </c>
      <c r="P151" s="24">
        <f>M151/66.7*10</f>
        <v>3.3337497917707813E-2</v>
      </c>
      <c r="Q151" s="23">
        <f>F151-E151</f>
        <v>44</v>
      </c>
      <c r="R151" s="17" t="s">
        <v>45</v>
      </c>
      <c r="S151" s="17">
        <v>56</v>
      </c>
      <c r="T151" s="17">
        <f>COUNT(G151:L151)</f>
        <v>6</v>
      </c>
    </row>
    <row r="152" spans="1:20">
      <c r="A152" s="16">
        <v>147</v>
      </c>
      <c r="B152" s="17" t="s">
        <v>327</v>
      </c>
      <c r="C152" s="17" t="s">
        <v>328</v>
      </c>
      <c r="D152" s="17" t="s">
        <v>91</v>
      </c>
      <c r="E152" s="20">
        <v>1938</v>
      </c>
      <c r="F152" s="20">
        <v>1997</v>
      </c>
      <c r="G152" s="22">
        <v>3.5115740740740746E-2</v>
      </c>
      <c r="H152" s="22">
        <v>3.0520833333333341E-2</v>
      </c>
      <c r="I152" s="22">
        <v>3.6319444444444439E-2</v>
      </c>
      <c r="J152" s="22">
        <v>4.2511574074074077E-2</v>
      </c>
      <c r="K152" s="22">
        <v>4.1053240740740744E-2</v>
      </c>
      <c r="L152" s="22">
        <v>3.712962962962963E-2</v>
      </c>
      <c r="M152" s="22">
        <f>SUM(G152:L152)</f>
        <v>0.22265046296296295</v>
      </c>
      <c r="N152" s="23" t="s">
        <v>28</v>
      </c>
      <c r="O152" s="23">
        <v>147</v>
      </c>
      <c r="P152" s="24">
        <f>M152/66.7*10</f>
        <v>3.3380879004941973E-2</v>
      </c>
      <c r="Q152" s="23">
        <f>F152-E152</f>
        <v>59</v>
      </c>
      <c r="R152" s="17" t="s">
        <v>63</v>
      </c>
      <c r="S152" s="17">
        <v>21</v>
      </c>
      <c r="T152" s="17">
        <f>COUNT(G152:L152)</f>
        <v>6</v>
      </c>
    </row>
    <row r="153" spans="1:20">
      <c r="A153" s="16">
        <v>148</v>
      </c>
      <c r="B153" s="17" t="s">
        <v>160</v>
      </c>
      <c r="C153" s="17" t="s">
        <v>54</v>
      </c>
      <c r="D153" s="17" t="s">
        <v>70</v>
      </c>
      <c r="E153" s="20">
        <v>1963</v>
      </c>
      <c r="F153" s="20">
        <v>1997</v>
      </c>
      <c r="G153" s="22">
        <v>3.6111111111111115E-2</v>
      </c>
      <c r="H153" s="22">
        <v>3.1180555555555559E-2</v>
      </c>
      <c r="I153" s="22">
        <v>3.5555555555555556E-2</v>
      </c>
      <c r="J153" s="22">
        <v>4.4328703703703703E-2</v>
      </c>
      <c r="K153" s="22">
        <v>3.9270833333333331E-2</v>
      </c>
      <c r="L153" s="22">
        <v>3.6284722222222225E-2</v>
      </c>
      <c r="M153" s="22">
        <f>SUM(G153:L153)</f>
        <v>0.2227314814814815</v>
      </c>
      <c r="N153" s="23" t="s">
        <v>28</v>
      </c>
      <c r="O153" s="23">
        <v>148</v>
      </c>
      <c r="P153" s="24">
        <f>M153/66.7*10</f>
        <v>3.3393025709367544E-2</v>
      </c>
      <c r="Q153" s="23">
        <f>F153-E153</f>
        <v>34</v>
      </c>
      <c r="R153" s="17" t="s">
        <v>41</v>
      </c>
      <c r="S153" s="17">
        <v>42</v>
      </c>
      <c r="T153" s="17">
        <f>COUNT(G153:L153)</f>
        <v>6</v>
      </c>
    </row>
    <row r="154" spans="1:20">
      <c r="A154" s="16">
        <v>149</v>
      </c>
      <c r="B154" s="17" t="s">
        <v>329</v>
      </c>
      <c r="C154" s="17" t="s">
        <v>116</v>
      </c>
      <c r="D154" s="17" t="s">
        <v>330</v>
      </c>
      <c r="E154" s="20">
        <v>1969</v>
      </c>
      <c r="F154" s="20">
        <v>1997</v>
      </c>
      <c r="G154" s="22">
        <v>3.6076388888888887E-2</v>
      </c>
      <c r="H154" s="22">
        <v>2.9409722222222223E-2</v>
      </c>
      <c r="I154" s="22">
        <v>3.8668981481481478E-2</v>
      </c>
      <c r="J154" s="22">
        <v>4.2673611111111114E-2</v>
      </c>
      <c r="K154" s="22">
        <v>4.0370370370370369E-2</v>
      </c>
      <c r="L154" s="22">
        <v>3.5891203703703703E-2</v>
      </c>
      <c r="M154" s="22">
        <f>SUM(G154:L154)</f>
        <v>0.22309027777777779</v>
      </c>
      <c r="N154" s="23" t="s">
        <v>28</v>
      </c>
      <c r="O154" s="23">
        <v>149</v>
      </c>
      <c r="P154" s="24">
        <f>M154/66.7*10</f>
        <v>3.3446818257537897E-2</v>
      </c>
      <c r="Q154" s="23">
        <f>F154-E154</f>
        <v>28</v>
      </c>
      <c r="R154" s="17" t="s">
        <v>29</v>
      </c>
      <c r="S154" s="17">
        <v>24</v>
      </c>
      <c r="T154" s="17">
        <f>COUNT(G154:L154)</f>
        <v>6</v>
      </c>
    </row>
    <row r="155" spans="1:20">
      <c r="A155" s="16">
        <v>150</v>
      </c>
      <c r="B155" s="17" t="s">
        <v>331</v>
      </c>
      <c r="C155" s="17" t="s">
        <v>67</v>
      </c>
      <c r="D155" s="17" t="s">
        <v>112</v>
      </c>
      <c r="E155" s="20">
        <v>1945</v>
      </c>
      <c r="F155" s="20">
        <v>1997</v>
      </c>
      <c r="G155" s="22">
        <v>3.5671296296296298E-2</v>
      </c>
      <c r="H155" s="22">
        <v>3.0624999999999999E-2</v>
      </c>
      <c r="I155" s="22">
        <v>3.5682870370370372E-2</v>
      </c>
      <c r="J155" s="22">
        <v>4.2986111111111114E-2</v>
      </c>
      <c r="K155" s="22">
        <v>4.0844907407407406E-2</v>
      </c>
      <c r="L155" s="22">
        <v>3.7384259259259263E-2</v>
      </c>
      <c r="M155" s="22">
        <f>SUM(G155:L155)</f>
        <v>0.22319444444444445</v>
      </c>
      <c r="N155" s="23" t="s">
        <v>28</v>
      </c>
      <c r="O155" s="23">
        <v>150</v>
      </c>
      <c r="P155" s="24">
        <f>M155/66.7*10</f>
        <v>3.3462435448942195E-2</v>
      </c>
      <c r="Q155" s="23">
        <f>F155-E155</f>
        <v>52</v>
      </c>
      <c r="R155" s="17" t="s">
        <v>63</v>
      </c>
      <c r="S155" s="17">
        <v>22</v>
      </c>
      <c r="T155" s="17">
        <f>COUNT(G155:L155)</f>
        <v>6</v>
      </c>
    </row>
    <row r="156" spans="1:20">
      <c r="A156" s="16">
        <v>151</v>
      </c>
      <c r="B156" s="17" t="s">
        <v>332</v>
      </c>
      <c r="C156" s="17" t="s">
        <v>333</v>
      </c>
      <c r="D156" s="17" t="s">
        <v>334</v>
      </c>
      <c r="E156" s="20">
        <v>1958</v>
      </c>
      <c r="F156" s="20">
        <v>1997</v>
      </c>
      <c r="G156" s="22">
        <v>3.7696759259259256E-2</v>
      </c>
      <c r="H156" s="22">
        <v>3.0752314814814816E-2</v>
      </c>
      <c r="I156" s="22">
        <v>3.6041666666666666E-2</v>
      </c>
      <c r="J156" s="22">
        <v>4.3148148148148151E-2</v>
      </c>
      <c r="K156" s="22">
        <v>3.9247685185185184E-2</v>
      </c>
      <c r="L156" s="22">
        <v>3.6689814814814821E-2</v>
      </c>
      <c r="M156" s="22">
        <f>SUM(G156:L156)</f>
        <v>0.22357638888888889</v>
      </c>
      <c r="N156" s="23" t="s">
        <v>28</v>
      </c>
      <c r="O156" s="23">
        <v>151</v>
      </c>
      <c r="P156" s="24">
        <f>M156/66.7*10</f>
        <v>3.3519698484091288E-2</v>
      </c>
      <c r="Q156" s="23">
        <f>F156-E156</f>
        <v>39</v>
      </c>
      <c r="R156" s="17" t="s">
        <v>41</v>
      </c>
      <c r="S156" s="17">
        <v>43</v>
      </c>
      <c r="T156" s="17">
        <f>COUNT(G156:L156)</f>
        <v>6</v>
      </c>
    </row>
    <row r="157" spans="1:20">
      <c r="A157" s="16">
        <v>152</v>
      </c>
      <c r="B157" s="17" t="s">
        <v>335</v>
      </c>
      <c r="C157" s="17" t="s">
        <v>37</v>
      </c>
      <c r="D157" s="17" t="s">
        <v>336</v>
      </c>
      <c r="E157" s="20">
        <v>1952</v>
      </c>
      <c r="F157" s="20">
        <v>1997</v>
      </c>
      <c r="G157" s="22">
        <v>3.5752314814814813E-2</v>
      </c>
      <c r="H157" s="22">
        <v>3.0300925925925926E-2</v>
      </c>
      <c r="I157" s="22">
        <v>3.6782407407407409E-2</v>
      </c>
      <c r="J157" s="22">
        <v>4.4236111111111115E-2</v>
      </c>
      <c r="K157" s="22">
        <v>3.9456018518518522E-2</v>
      </c>
      <c r="L157" s="22">
        <v>3.7662037037037036E-2</v>
      </c>
      <c r="M157" s="22">
        <f>SUM(G157:L157)</f>
        <v>0.22418981481481481</v>
      </c>
      <c r="N157" s="23" t="s">
        <v>28</v>
      </c>
      <c r="O157" s="23">
        <v>152</v>
      </c>
      <c r="P157" s="24">
        <f>M157/66.7*10</f>
        <v>3.3611666389027704E-2</v>
      </c>
      <c r="Q157" s="23">
        <f>F157-E157</f>
        <v>45</v>
      </c>
      <c r="R157" s="17" t="s">
        <v>45</v>
      </c>
      <c r="S157" s="17">
        <v>57</v>
      </c>
      <c r="T157" s="17">
        <f>COUNT(G157:L157)</f>
        <v>6</v>
      </c>
    </row>
    <row r="158" spans="1:20">
      <c r="A158" s="16">
        <v>153</v>
      </c>
      <c r="B158" s="17" t="s">
        <v>337</v>
      </c>
      <c r="C158" s="17" t="s">
        <v>168</v>
      </c>
      <c r="D158" s="17" t="s">
        <v>312</v>
      </c>
      <c r="E158" s="20">
        <v>1961</v>
      </c>
      <c r="F158" s="20">
        <v>1997</v>
      </c>
      <c r="G158" s="22">
        <v>3.5104166666666665E-2</v>
      </c>
      <c r="H158" s="22">
        <v>3.0289351851851852E-2</v>
      </c>
      <c r="I158" s="22">
        <v>3.6585648148148145E-2</v>
      </c>
      <c r="J158" s="22">
        <v>4.4016203703703703E-2</v>
      </c>
      <c r="K158" s="22">
        <v>4.0312500000000001E-2</v>
      </c>
      <c r="L158" s="22">
        <v>3.7997685185185183E-2</v>
      </c>
      <c r="M158" s="22">
        <f>SUM(G158:L158)</f>
        <v>0.22430555555555554</v>
      </c>
      <c r="N158" s="23" t="s">
        <v>28</v>
      </c>
      <c r="O158" s="23">
        <v>153</v>
      </c>
      <c r="P158" s="24">
        <f>M158/66.7*10</f>
        <v>3.3629018823921372E-2</v>
      </c>
      <c r="Q158" s="23">
        <f>F158-E158</f>
        <v>36</v>
      </c>
      <c r="R158" s="17" t="s">
        <v>41</v>
      </c>
      <c r="S158" s="17">
        <v>44</v>
      </c>
      <c r="T158" s="17">
        <f>COUNT(G158:L158)</f>
        <v>6</v>
      </c>
    </row>
    <row r="159" spans="1:20">
      <c r="A159" s="16">
        <v>154</v>
      </c>
      <c r="B159" s="17" t="s">
        <v>338</v>
      </c>
      <c r="C159" s="17" t="s">
        <v>168</v>
      </c>
      <c r="D159" s="17" t="s">
        <v>27</v>
      </c>
      <c r="E159" s="20">
        <v>1949</v>
      </c>
      <c r="F159" s="20">
        <v>1997</v>
      </c>
      <c r="G159" s="22">
        <v>3.6655092592592593E-2</v>
      </c>
      <c r="H159" s="22">
        <v>3.0810185185185187E-2</v>
      </c>
      <c r="I159" s="22">
        <v>3.6307870370370372E-2</v>
      </c>
      <c r="J159" s="22">
        <v>4.3333333333333335E-2</v>
      </c>
      <c r="K159" s="22">
        <v>4.0636574074074075E-2</v>
      </c>
      <c r="L159" s="22">
        <v>3.7361111111111109E-2</v>
      </c>
      <c r="M159" s="22">
        <f>SUM(G159:L159)</f>
        <v>0.22510416666666666</v>
      </c>
      <c r="N159" s="23" t="s">
        <v>28</v>
      </c>
      <c r="O159" s="23">
        <v>154</v>
      </c>
      <c r="P159" s="24">
        <f>M159/66.7*10</f>
        <v>3.374875062468765E-2</v>
      </c>
      <c r="Q159" s="23">
        <f>F159-E159</f>
        <v>48</v>
      </c>
      <c r="R159" s="17" t="s">
        <v>45</v>
      </c>
      <c r="S159" s="17">
        <v>58</v>
      </c>
      <c r="T159" s="17">
        <f>COUNT(G159:L159)</f>
        <v>6</v>
      </c>
    </row>
    <row r="160" spans="1:20">
      <c r="A160" s="16">
        <v>155</v>
      </c>
      <c r="B160" s="27" t="s">
        <v>339</v>
      </c>
      <c r="C160" s="17" t="s">
        <v>340</v>
      </c>
      <c r="D160" s="17" t="s">
        <v>312</v>
      </c>
      <c r="E160" s="20">
        <v>1954</v>
      </c>
      <c r="F160" s="20">
        <v>1997</v>
      </c>
      <c r="G160" s="22">
        <v>3.7939814814814815E-2</v>
      </c>
      <c r="H160" s="22">
        <v>3.0300925925925926E-2</v>
      </c>
      <c r="I160" s="22">
        <v>3.6261574074074078E-2</v>
      </c>
      <c r="J160" s="22">
        <v>4.3576388888888894E-2</v>
      </c>
      <c r="K160" s="22">
        <v>4.0092592592592589E-2</v>
      </c>
      <c r="L160" s="22">
        <v>3.7118055555555557E-2</v>
      </c>
      <c r="M160" s="22">
        <f>SUM(G160:L160)</f>
        <v>0.22528935185185187</v>
      </c>
      <c r="N160" s="23" t="s">
        <v>28</v>
      </c>
      <c r="O160" s="23">
        <v>155</v>
      </c>
      <c r="P160" s="24">
        <f>M160/66.7*10</f>
        <v>3.3776514520517519E-2</v>
      </c>
      <c r="Q160" s="23">
        <f>F160-E160</f>
        <v>43</v>
      </c>
      <c r="R160" s="17" t="s">
        <v>29</v>
      </c>
      <c r="S160" s="17">
        <v>25</v>
      </c>
      <c r="T160" s="17">
        <f>COUNT(G160:L160)</f>
        <v>6</v>
      </c>
    </row>
    <row r="161" spans="1:20">
      <c r="A161" s="16">
        <v>156</v>
      </c>
      <c r="B161" s="17" t="s">
        <v>341</v>
      </c>
      <c r="C161" s="17" t="s">
        <v>342</v>
      </c>
      <c r="D161" s="17" t="s">
        <v>343</v>
      </c>
      <c r="E161" s="20">
        <v>1963</v>
      </c>
      <c r="F161" s="20">
        <v>1997</v>
      </c>
      <c r="G161" s="22">
        <v>3.6782407407407409E-2</v>
      </c>
      <c r="H161" s="22">
        <v>3.0717592592592595E-2</v>
      </c>
      <c r="I161" s="22">
        <v>3.6087962962962968E-2</v>
      </c>
      <c r="J161" s="22">
        <v>4.3368055555555556E-2</v>
      </c>
      <c r="K161" s="22">
        <v>4.0543981481481479E-2</v>
      </c>
      <c r="L161" s="22">
        <v>3.788194444444444E-2</v>
      </c>
      <c r="M161" s="22">
        <f>SUM(G161:L161)</f>
        <v>0.22538194444444443</v>
      </c>
      <c r="N161" s="23" t="s">
        <v>28</v>
      </c>
      <c r="O161" s="23">
        <v>156</v>
      </c>
      <c r="P161" s="24">
        <f>M161/66.7*10</f>
        <v>3.3790396468432446E-2</v>
      </c>
      <c r="Q161" s="23">
        <f>F161-E161</f>
        <v>34</v>
      </c>
      <c r="R161" s="17" t="s">
        <v>41</v>
      </c>
      <c r="S161" s="17">
        <v>45</v>
      </c>
      <c r="T161" s="17">
        <f>COUNT(G161:L161)</f>
        <v>6</v>
      </c>
    </row>
    <row r="162" spans="1:20">
      <c r="A162" s="16">
        <v>157</v>
      </c>
      <c r="B162" s="17" t="s">
        <v>344</v>
      </c>
      <c r="C162" s="17" t="s">
        <v>345</v>
      </c>
      <c r="D162" s="17" t="s">
        <v>110</v>
      </c>
      <c r="E162" s="20">
        <v>1963</v>
      </c>
      <c r="F162" s="20">
        <v>1997</v>
      </c>
      <c r="G162" s="22">
        <v>3.6157407407407409E-2</v>
      </c>
      <c r="H162" s="22">
        <v>3.0335648148148136E-2</v>
      </c>
      <c r="I162" s="22">
        <v>3.5740740740740747E-2</v>
      </c>
      <c r="J162" s="22">
        <v>4.4374999999999998E-2</v>
      </c>
      <c r="K162" s="22">
        <v>4.0972222222222222E-2</v>
      </c>
      <c r="L162" s="22">
        <v>3.7835648148148153E-2</v>
      </c>
      <c r="M162" s="22">
        <f>SUM(G162:L162)</f>
        <v>0.22541666666666665</v>
      </c>
      <c r="N162" s="23" t="s">
        <v>28</v>
      </c>
      <c r="O162" s="23">
        <v>157</v>
      </c>
      <c r="P162" s="24">
        <f>M162/66.7*10</f>
        <v>3.379560219890055E-2</v>
      </c>
      <c r="Q162" s="23">
        <f>F162-E162</f>
        <v>34</v>
      </c>
      <c r="R162" s="17" t="s">
        <v>41</v>
      </c>
      <c r="S162" s="17">
        <v>46</v>
      </c>
      <c r="T162" s="17">
        <f>COUNT(G162:L162)</f>
        <v>6</v>
      </c>
    </row>
    <row r="163" spans="1:20">
      <c r="A163" s="16">
        <v>158</v>
      </c>
      <c r="B163" s="26" t="s">
        <v>346</v>
      </c>
      <c r="C163" s="26" t="s">
        <v>170</v>
      </c>
      <c r="D163" s="26" t="s">
        <v>224</v>
      </c>
      <c r="E163" s="25">
        <v>1950</v>
      </c>
      <c r="F163" s="20">
        <v>1997</v>
      </c>
      <c r="G163" s="24">
        <v>3.5636574074074077E-2</v>
      </c>
      <c r="H163" s="22">
        <v>3.0381944444444444E-2</v>
      </c>
      <c r="I163" s="24">
        <v>3.6446759259259262E-2</v>
      </c>
      <c r="J163" s="24">
        <v>4.4340277777777777E-2</v>
      </c>
      <c r="K163" s="24">
        <v>4.0972222222222222E-2</v>
      </c>
      <c r="L163" s="24">
        <v>3.784722222222222E-2</v>
      </c>
      <c r="M163" s="24">
        <f>SUM(G163:L163)</f>
        <v>0.22562499999999999</v>
      </c>
      <c r="N163" s="21" t="s">
        <v>28</v>
      </c>
      <c r="O163" s="23">
        <v>158</v>
      </c>
      <c r="P163" s="24">
        <f>M163/66.7*10</f>
        <v>3.3826836581709138E-2</v>
      </c>
      <c r="Q163" s="23">
        <f>F163-E163</f>
        <v>47</v>
      </c>
      <c r="R163" s="17" t="s">
        <v>45</v>
      </c>
      <c r="S163" s="17">
        <v>59</v>
      </c>
      <c r="T163" s="17">
        <f>COUNT(G163:L163)</f>
        <v>6</v>
      </c>
    </row>
    <row r="164" spans="1:20">
      <c r="A164" s="16">
        <v>159</v>
      </c>
      <c r="B164" s="17" t="s">
        <v>347</v>
      </c>
      <c r="C164" s="17" t="s">
        <v>348</v>
      </c>
      <c r="D164" s="17" t="s">
        <v>166</v>
      </c>
      <c r="E164" s="20">
        <v>1968</v>
      </c>
      <c r="F164" s="20">
        <v>1997</v>
      </c>
      <c r="G164" s="22">
        <v>3.6585648148148145E-2</v>
      </c>
      <c r="H164" s="22">
        <v>3.1863425925925927E-2</v>
      </c>
      <c r="I164" s="22">
        <v>3.6249999999999998E-2</v>
      </c>
      <c r="J164" s="22">
        <v>4.3749999999999997E-2</v>
      </c>
      <c r="K164" s="22">
        <v>4.0439814814814817E-2</v>
      </c>
      <c r="L164" s="22">
        <v>3.72337962962963E-2</v>
      </c>
      <c r="M164" s="22">
        <f>SUM(G164:L164)</f>
        <v>0.22612268518518522</v>
      </c>
      <c r="N164" s="23" t="s">
        <v>28</v>
      </c>
      <c r="O164" s="23">
        <v>159</v>
      </c>
      <c r="P164" s="24">
        <f>M164/66.7*10</f>
        <v>3.3901452051751907E-2</v>
      </c>
      <c r="Q164" s="23">
        <f>F164-E164</f>
        <v>29</v>
      </c>
      <c r="R164" s="17" t="s">
        <v>29</v>
      </c>
      <c r="S164" s="17">
        <v>26</v>
      </c>
      <c r="T164" s="17">
        <f>COUNT(G164:L164)</f>
        <v>6</v>
      </c>
    </row>
    <row r="165" spans="1:20">
      <c r="A165" s="16">
        <v>160</v>
      </c>
      <c r="B165" s="17" t="s">
        <v>235</v>
      </c>
      <c r="C165" s="17" t="s">
        <v>349</v>
      </c>
      <c r="D165" s="17" t="s">
        <v>40</v>
      </c>
      <c r="E165" s="20">
        <v>1964</v>
      </c>
      <c r="F165" s="20">
        <v>1997</v>
      </c>
      <c r="G165" s="22">
        <v>3.771990740740741E-2</v>
      </c>
      <c r="H165" s="22">
        <v>3.1307870370370361E-2</v>
      </c>
      <c r="I165" s="22">
        <v>3.8009259259259263E-2</v>
      </c>
      <c r="J165" s="22">
        <v>4.252314814814815E-2</v>
      </c>
      <c r="K165" s="22">
        <v>4.0185185185185185E-2</v>
      </c>
      <c r="L165" s="22">
        <v>3.6828703703703704E-2</v>
      </c>
      <c r="M165" s="22">
        <f>SUM(G165:L165)</f>
        <v>0.22657407407407407</v>
      </c>
      <c r="N165" s="23" t="s">
        <v>28</v>
      </c>
      <c r="O165" s="23">
        <v>160</v>
      </c>
      <c r="P165" s="24">
        <f>M165/66.7*10</f>
        <v>3.3969126547837195E-2</v>
      </c>
      <c r="Q165" s="23">
        <f>F165-E165</f>
        <v>33</v>
      </c>
      <c r="R165" s="17" t="s">
        <v>41</v>
      </c>
      <c r="S165" s="17">
        <v>47</v>
      </c>
      <c r="T165" s="17">
        <f>COUNT(G165:L165)</f>
        <v>6</v>
      </c>
    </row>
    <row r="166" spans="1:20">
      <c r="A166" s="16">
        <v>161</v>
      </c>
      <c r="B166" s="17" t="s">
        <v>350</v>
      </c>
      <c r="C166" s="17" t="s">
        <v>39</v>
      </c>
      <c r="D166" s="17" t="s">
        <v>70</v>
      </c>
      <c r="E166" s="20">
        <v>1949</v>
      </c>
      <c r="F166" s="20">
        <v>1997</v>
      </c>
      <c r="G166" s="22">
        <v>3.636574074074074E-2</v>
      </c>
      <c r="H166" s="22">
        <v>3.170138888888889E-2</v>
      </c>
      <c r="I166" s="22">
        <v>3.636574074074074E-2</v>
      </c>
      <c r="J166" s="22">
        <v>4.3784722222222218E-2</v>
      </c>
      <c r="K166" s="22">
        <v>4.1157407407407406E-2</v>
      </c>
      <c r="L166" s="22">
        <v>3.7372685185185189E-2</v>
      </c>
      <c r="M166" s="22">
        <f>SUM(G166:L166)</f>
        <v>0.2267476851851852</v>
      </c>
      <c r="N166" s="23" t="s">
        <v>28</v>
      </c>
      <c r="O166" s="23">
        <v>161</v>
      </c>
      <c r="P166" s="24">
        <f>M166/66.7*10</f>
        <v>3.3995155200177693E-2</v>
      </c>
      <c r="Q166" s="23">
        <f>F166-E166</f>
        <v>48</v>
      </c>
      <c r="R166" s="17" t="s">
        <v>45</v>
      </c>
      <c r="S166" s="17">
        <v>60</v>
      </c>
      <c r="T166" s="17">
        <f>COUNT(G166:L166)</f>
        <v>6</v>
      </c>
    </row>
    <row r="167" spans="1:20">
      <c r="A167" s="16">
        <v>162</v>
      </c>
      <c r="B167" s="17" t="s">
        <v>300</v>
      </c>
      <c r="C167" s="17" t="s">
        <v>351</v>
      </c>
      <c r="D167" s="17" t="s">
        <v>334</v>
      </c>
      <c r="E167" s="20">
        <v>1939</v>
      </c>
      <c r="F167" s="20">
        <v>1997</v>
      </c>
      <c r="G167" s="22">
        <v>3.664351851851852E-2</v>
      </c>
      <c r="H167" s="22">
        <v>3.0729166666666669E-2</v>
      </c>
      <c r="I167" s="22">
        <v>3.75462962962963E-2</v>
      </c>
      <c r="J167" s="22">
        <v>4.3124999999999997E-2</v>
      </c>
      <c r="K167" s="22">
        <v>4.1006944444444443E-2</v>
      </c>
      <c r="L167" s="22">
        <v>3.8136574074074073E-2</v>
      </c>
      <c r="M167" s="22">
        <f>SUM(G167:L167)</f>
        <v>0.22718749999999999</v>
      </c>
      <c r="N167" s="23" t="s">
        <v>28</v>
      </c>
      <c r="O167" s="23">
        <v>162</v>
      </c>
      <c r="P167" s="24">
        <f>M167/66.7*10</f>
        <v>3.406109445277361E-2</v>
      </c>
      <c r="Q167" s="23">
        <f>F167-E167</f>
        <v>58</v>
      </c>
      <c r="R167" s="17" t="s">
        <v>63</v>
      </c>
      <c r="S167" s="17">
        <v>23</v>
      </c>
      <c r="T167" s="17">
        <f>COUNT(G167:L167)</f>
        <v>6</v>
      </c>
    </row>
    <row r="168" spans="1:20">
      <c r="A168" s="16">
        <v>163</v>
      </c>
      <c r="B168" s="17" t="s">
        <v>352</v>
      </c>
      <c r="C168" s="17" t="s">
        <v>72</v>
      </c>
      <c r="D168" s="17" t="s">
        <v>267</v>
      </c>
      <c r="E168" s="20">
        <v>1931</v>
      </c>
      <c r="F168" s="20">
        <v>1997</v>
      </c>
      <c r="G168" s="22">
        <v>3.7118055555555557E-2</v>
      </c>
      <c r="H168" s="22">
        <v>3.199074074074075E-2</v>
      </c>
      <c r="I168" s="22">
        <v>3.7083333333333336E-2</v>
      </c>
      <c r="J168" s="22">
        <v>4.4166666666666667E-2</v>
      </c>
      <c r="K168" s="22">
        <v>4.0381944444444443E-2</v>
      </c>
      <c r="L168" s="22">
        <v>3.6631944444444446E-2</v>
      </c>
      <c r="M168" s="22">
        <f>SUM(G168:L168)</f>
        <v>0.22737268518518522</v>
      </c>
      <c r="N168" s="23" t="s">
        <v>28</v>
      </c>
      <c r="O168" s="23">
        <v>163</v>
      </c>
      <c r="P168" s="24">
        <f>M168/66.7*10</f>
        <v>3.4088858348603479E-2</v>
      </c>
      <c r="Q168" s="23">
        <f>F168-E168</f>
        <v>66</v>
      </c>
      <c r="R168" s="17" t="s">
        <v>211</v>
      </c>
      <c r="S168" s="17">
        <v>5</v>
      </c>
      <c r="T168" s="17">
        <f>COUNT(G168:L168)</f>
        <v>6</v>
      </c>
    </row>
    <row r="169" spans="1:20">
      <c r="A169" s="16">
        <v>164</v>
      </c>
      <c r="B169" s="17" t="s">
        <v>250</v>
      </c>
      <c r="C169" s="17" t="s">
        <v>104</v>
      </c>
      <c r="D169" s="17" t="s">
        <v>112</v>
      </c>
      <c r="E169" s="20">
        <v>1943</v>
      </c>
      <c r="F169" s="20">
        <v>1997</v>
      </c>
      <c r="G169" s="22">
        <v>3.5717592592592592E-2</v>
      </c>
      <c r="H169" s="22">
        <v>3.1018518518518515E-2</v>
      </c>
      <c r="I169" s="22">
        <v>3.8055555555555558E-2</v>
      </c>
      <c r="J169" s="22">
        <v>4.4259259259259255E-2</v>
      </c>
      <c r="K169" s="22">
        <v>4.1284722222222223E-2</v>
      </c>
      <c r="L169" s="22">
        <v>3.7523148148148146E-2</v>
      </c>
      <c r="M169" s="22">
        <f>SUM(G169:L169)</f>
        <v>0.22785879629629627</v>
      </c>
      <c r="N169" s="23" t="s">
        <v>28</v>
      </c>
      <c r="O169" s="23">
        <v>164</v>
      </c>
      <c r="P169" s="24">
        <f>M169/66.7*10</f>
        <v>3.4161738575156857E-2</v>
      </c>
      <c r="Q169" s="23">
        <f>F169-E169</f>
        <v>54</v>
      </c>
      <c r="R169" s="17" t="s">
        <v>63</v>
      </c>
      <c r="S169" s="17">
        <v>24</v>
      </c>
      <c r="T169" s="17">
        <f>COUNT(G169:L169)</f>
        <v>6</v>
      </c>
    </row>
    <row r="170" spans="1:20">
      <c r="A170" s="16">
        <v>165</v>
      </c>
      <c r="B170" s="17" t="s">
        <v>353</v>
      </c>
      <c r="C170" s="17" t="s">
        <v>294</v>
      </c>
      <c r="D170" s="17" t="s">
        <v>224</v>
      </c>
      <c r="E170" s="20">
        <v>1950</v>
      </c>
      <c r="F170" s="20">
        <v>1997</v>
      </c>
      <c r="G170" s="22">
        <v>3.619212962962963E-2</v>
      </c>
      <c r="H170" s="22">
        <v>3.1296296296296301E-2</v>
      </c>
      <c r="I170" s="22">
        <v>3.72337962962963E-2</v>
      </c>
      <c r="J170" s="22">
        <v>4.4363425925925924E-2</v>
      </c>
      <c r="K170" s="22">
        <v>4.0567129629629627E-2</v>
      </c>
      <c r="L170" s="22">
        <v>3.8495370370370367E-2</v>
      </c>
      <c r="M170" s="22">
        <f>SUM(G170:L170)</f>
        <v>0.22814814814814818</v>
      </c>
      <c r="N170" s="23" t="s">
        <v>28</v>
      </c>
      <c r="O170" s="23">
        <v>165</v>
      </c>
      <c r="P170" s="24">
        <f>M170/66.7*10</f>
        <v>3.420511966239103E-2</v>
      </c>
      <c r="Q170" s="23">
        <f>F170-E170</f>
        <v>47</v>
      </c>
      <c r="R170" s="17" t="s">
        <v>45</v>
      </c>
      <c r="S170" s="17">
        <v>61</v>
      </c>
      <c r="T170" s="17">
        <f>COUNT(G170:L170)</f>
        <v>6</v>
      </c>
    </row>
    <row r="171" spans="1:20">
      <c r="A171" s="16">
        <v>166</v>
      </c>
      <c r="B171" s="17" t="s">
        <v>354</v>
      </c>
      <c r="C171" s="17" t="s">
        <v>298</v>
      </c>
      <c r="D171" s="17" t="s">
        <v>355</v>
      </c>
      <c r="E171" s="20">
        <v>1966</v>
      </c>
      <c r="F171" s="20">
        <v>1997</v>
      </c>
      <c r="G171" s="22">
        <v>3.5995370370370372E-2</v>
      </c>
      <c r="H171" s="22">
        <v>3.2129629629629626E-2</v>
      </c>
      <c r="I171" s="22">
        <v>3.5659722222222225E-2</v>
      </c>
      <c r="J171" s="22">
        <v>4.4189814814814814E-2</v>
      </c>
      <c r="K171" s="22">
        <v>4.206018518518518E-2</v>
      </c>
      <c r="L171" s="22">
        <v>3.8182870370370374E-2</v>
      </c>
      <c r="M171" s="22">
        <f>SUM(G171:L171)</f>
        <v>0.22821759259259258</v>
      </c>
      <c r="N171" s="23" t="s">
        <v>28</v>
      </c>
      <c r="O171" s="23">
        <v>166</v>
      </c>
      <c r="P171" s="24">
        <f>M171/66.7*10</f>
        <v>3.4215531123327217E-2</v>
      </c>
      <c r="Q171" s="23">
        <f>F171-E171</f>
        <v>31</v>
      </c>
      <c r="R171" s="17" t="s">
        <v>41</v>
      </c>
      <c r="S171" s="17">
        <v>48</v>
      </c>
      <c r="T171" s="17">
        <f>COUNT(G171:L171)</f>
        <v>6</v>
      </c>
    </row>
    <row r="172" spans="1:20">
      <c r="A172" s="16">
        <v>167</v>
      </c>
      <c r="B172" s="17" t="s">
        <v>356</v>
      </c>
      <c r="C172" s="17" t="s">
        <v>345</v>
      </c>
      <c r="D172" s="17" t="s">
        <v>343</v>
      </c>
      <c r="E172" s="25">
        <v>1942</v>
      </c>
      <c r="F172" s="20">
        <v>1997</v>
      </c>
      <c r="G172" s="22">
        <v>3.6782407407407409E-2</v>
      </c>
      <c r="H172" s="22">
        <v>3.1122685185185184E-2</v>
      </c>
      <c r="I172" s="22">
        <v>3.7291666666666667E-2</v>
      </c>
      <c r="J172" s="22">
        <v>4.4074074074074071E-2</v>
      </c>
      <c r="K172" s="22">
        <v>4.0671296296296296E-2</v>
      </c>
      <c r="L172" s="22">
        <v>3.8668981481481478E-2</v>
      </c>
      <c r="M172" s="22">
        <f>SUM(G172:L172)</f>
        <v>0.2286111111111111</v>
      </c>
      <c r="N172" s="23" t="s">
        <v>28</v>
      </c>
      <c r="O172" s="23">
        <v>167</v>
      </c>
      <c r="P172" s="24">
        <f>M172/66.7*10</f>
        <v>3.4274529401965681E-2</v>
      </c>
      <c r="Q172" s="23">
        <f>F172-E172</f>
        <v>55</v>
      </c>
      <c r="R172" s="17" t="s">
        <v>63</v>
      </c>
      <c r="S172" s="17">
        <v>25</v>
      </c>
      <c r="T172" s="17">
        <f>COUNT(G172:L172)</f>
        <v>6</v>
      </c>
    </row>
    <row r="173" spans="1:20">
      <c r="A173" s="16">
        <v>168</v>
      </c>
      <c r="B173" s="17" t="s">
        <v>357</v>
      </c>
      <c r="C173" s="17" t="s">
        <v>78</v>
      </c>
      <c r="D173" s="17" t="s">
        <v>317</v>
      </c>
      <c r="E173" s="20">
        <v>1962</v>
      </c>
      <c r="F173" s="20">
        <v>1997</v>
      </c>
      <c r="G173" s="22">
        <v>3.7291666666666667E-2</v>
      </c>
      <c r="H173" s="22">
        <v>3.1145833333333327E-2</v>
      </c>
      <c r="I173" s="22">
        <v>3.7638888888888895E-2</v>
      </c>
      <c r="J173" s="22">
        <v>4.3379629629629629E-2</v>
      </c>
      <c r="K173" s="22">
        <v>4.2187500000000003E-2</v>
      </c>
      <c r="L173" s="22">
        <v>3.7581018518518521E-2</v>
      </c>
      <c r="M173" s="22">
        <f>SUM(G173:L173)</f>
        <v>0.22922453703703705</v>
      </c>
      <c r="N173" s="23" t="s">
        <v>28</v>
      </c>
      <c r="O173" s="23">
        <v>168</v>
      </c>
      <c r="P173" s="24">
        <f>M173/66.7*10</f>
        <v>3.4366497306902104E-2</v>
      </c>
      <c r="Q173" s="23">
        <f>F173-E173</f>
        <v>35</v>
      </c>
      <c r="R173" s="17" t="s">
        <v>41</v>
      </c>
      <c r="S173" s="17">
        <v>49</v>
      </c>
      <c r="T173" s="17">
        <f>COUNT(G173:L173)</f>
        <v>6</v>
      </c>
    </row>
    <row r="174" spans="1:20">
      <c r="A174" s="16">
        <v>169</v>
      </c>
      <c r="B174" s="17" t="s">
        <v>358</v>
      </c>
      <c r="C174" s="17" t="s">
        <v>183</v>
      </c>
      <c r="D174" s="17" t="s">
        <v>91</v>
      </c>
      <c r="E174" s="20">
        <v>1941</v>
      </c>
      <c r="F174" s="20">
        <v>1997</v>
      </c>
      <c r="G174" s="22">
        <v>3.7013888888888888E-2</v>
      </c>
      <c r="H174" s="22">
        <v>3.1967592592592589E-2</v>
      </c>
      <c r="I174" s="22">
        <v>3.7361111111111109E-2</v>
      </c>
      <c r="J174" s="22">
        <v>4.3356481481481475E-2</v>
      </c>
      <c r="K174" s="22">
        <v>4.1064814814814811E-2</v>
      </c>
      <c r="L174" s="22">
        <v>3.8564814814814816E-2</v>
      </c>
      <c r="M174" s="22">
        <f>SUM(G174:L174)</f>
        <v>0.22932870370370367</v>
      </c>
      <c r="N174" s="23" t="s">
        <v>28</v>
      </c>
      <c r="O174" s="23">
        <v>169</v>
      </c>
      <c r="P174" s="24">
        <f>M174/66.7*10</f>
        <v>3.4382114498306401E-2</v>
      </c>
      <c r="Q174" s="23">
        <f>F174-E174</f>
        <v>56</v>
      </c>
      <c r="R174" s="17" t="s">
        <v>63</v>
      </c>
      <c r="S174" s="17">
        <v>26</v>
      </c>
      <c r="T174" s="17">
        <f>COUNT(G174:L174)</f>
        <v>6</v>
      </c>
    </row>
    <row r="175" spans="1:20">
      <c r="A175" s="16">
        <v>170</v>
      </c>
      <c r="B175" s="17" t="s">
        <v>359</v>
      </c>
      <c r="C175" s="17" t="s">
        <v>137</v>
      </c>
      <c r="D175" s="17" t="s">
        <v>35</v>
      </c>
      <c r="E175" s="20">
        <v>1952</v>
      </c>
      <c r="F175" s="20">
        <v>1997</v>
      </c>
      <c r="G175" s="22">
        <v>3.6932870370370366E-2</v>
      </c>
      <c r="H175" s="22">
        <v>3.15625E-2</v>
      </c>
      <c r="I175" s="22">
        <v>3.7361111111111109E-2</v>
      </c>
      <c r="J175" s="22">
        <v>4.447916666666666E-2</v>
      </c>
      <c r="K175" s="22">
        <v>4.1354166666666664E-2</v>
      </c>
      <c r="L175" s="22">
        <v>3.8124999999999999E-2</v>
      </c>
      <c r="M175" s="22">
        <f>SUM(G175:L175)</f>
        <v>0.22981481481481481</v>
      </c>
      <c r="N175" s="23" t="s">
        <v>28</v>
      </c>
      <c r="O175" s="23">
        <v>170</v>
      </c>
      <c r="P175" s="24">
        <f>M175/66.7*10</f>
        <v>3.4454994724859793E-2</v>
      </c>
      <c r="Q175" s="23">
        <f>F175-E175</f>
        <v>45</v>
      </c>
      <c r="R175" s="17" t="s">
        <v>45</v>
      </c>
      <c r="S175" s="17">
        <v>62</v>
      </c>
      <c r="T175" s="17">
        <f>COUNT(G175:L175)</f>
        <v>6</v>
      </c>
    </row>
    <row r="176" spans="1:20">
      <c r="A176" s="16">
        <v>171</v>
      </c>
      <c r="B176" s="17" t="s">
        <v>360</v>
      </c>
      <c r="C176" s="17" t="s">
        <v>361</v>
      </c>
      <c r="D176" s="17" t="s">
        <v>362</v>
      </c>
      <c r="E176" s="20">
        <v>1940</v>
      </c>
      <c r="F176" s="20">
        <v>1997</v>
      </c>
      <c r="G176" s="22">
        <v>3.9085648148148147E-2</v>
      </c>
      <c r="H176" s="22">
        <v>3.1736111111111104E-2</v>
      </c>
      <c r="I176" s="22">
        <v>3.7986111111111116E-2</v>
      </c>
      <c r="J176" s="22">
        <v>4.3321759259259261E-2</v>
      </c>
      <c r="K176" s="22">
        <v>4.1145833333333333E-2</v>
      </c>
      <c r="L176" s="22">
        <v>3.8194444444444441E-2</v>
      </c>
      <c r="M176" s="22">
        <f>SUM(G176:L176)</f>
        <v>0.23146990740740742</v>
      </c>
      <c r="N176" s="23" t="s">
        <v>28</v>
      </c>
      <c r="O176" s="23">
        <v>171</v>
      </c>
      <c r="P176" s="24">
        <f>M176/66.7*10</f>
        <v>3.4703134543839192E-2</v>
      </c>
      <c r="Q176" s="23">
        <f>F176-E176</f>
        <v>57</v>
      </c>
      <c r="R176" s="17" t="s">
        <v>63</v>
      </c>
      <c r="S176" s="17">
        <v>27</v>
      </c>
      <c r="T176" s="17">
        <f>COUNT(G176:L176)</f>
        <v>6</v>
      </c>
    </row>
    <row r="177" spans="1:20">
      <c r="A177" s="16">
        <v>172</v>
      </c>
      <c r="B177" s="17" t="s">
        <v>250</v>
      </c>
      <c r="C177" s="17" t="s">
        <v>363</v>
      </c>
      <c r="D177" s="17" t="s">
        <v>135</v>
      </c>
      <c r="E177" s="20">
        <v>1945</v>
      </c>
      <c r="F177" s="20">
        <v>1997</v>
      </c>
      <c r="G177" s="22">
        <v>3.8078703703703705E-2</v>
      </c>
      <c r="H177" s="22">
        <v>3.1446759259259258E-2</v>
      </c>
      <c r="I177" s="22">
        <v>3.7581018518518521E-2</v>
      </c>
      <c r="J177" s="22">
        <v>4.4791666666666667E-2</v>
      </c>
      <c r="K177" s="22">
        <v>4.2743055555555555E-2</v>
      </c>
      <c r="L177" s="22">
        <v>3.7731481481481484E-2</v>
      </c>
      <c r="M177" s="22">
        <f>SUM(G177:L177)</f>
        <v>0.2323726851851852</v>
      </c>
      <c r="N177" s="23" t="s">
        <v>28</v>
      </c>
      <c r="O177" s="23">
        <v>172</v>
      </c>
      <c r="P177" s="24">
        <f>M177/66.7*10</f>
        <v>3.4838483536009775E-2</v>
      </c>
      <c r="Q177" s="23">
        <f>F177-E177</f>
        <v>52</v>
      </c>
      <c r="R177" s="17" t="s">
        <v>63</v>
      </c>
      <c r="S177" s="17">
        <v>28</v>
      </c>
      <c r="T177" s="17">
        <f>COUNT(G177:L177)</f>
        <v>6</v>
      </c>
    </row>
    <row r="178" spans="1:20">
      <c r="A178" s="16">
        <v>173</v>
      </c>
      <c r="B178" s="17" t="s">
        <v>364</v>
      </c>
      <c r="C178" s="17" t="s">
        <v>365</v>
      </c>
      <c r="D178" s="27" t="s">
        <v>112</v>
      </c>
      <c r="E178" s="20">
        <v>1947</v>
      </c>
      <c r="F178" s="20">
        <v>1997</v>
      </c>
      <c r="G178" s="22">
        <v>3.7256944444444447E-2</v>
      </c>
      <c r="H178" s="22">
        <v>3.1828703703703706E-2</v>
      </c>
      <c r="I178" s="22">
        <v>3.7789351851851852E-2</v>
      </c>
      <c r="J178" s="22">
        <v>4.5613425925925925E-2</v>
      </c>
      <c r="K178" s="22">
        <v>4.1793981481481481E-2</v>
      </c>
      <c r="L178" s="22">
        <v>3.8275462962962963E-2</v>
      </c>
      <c r="M178" s="22">
        <f>SUM(G178:L178)</f>
        <v>0.23255787037037037</v>
      </c>
      <c r="N178" s="23" t="s">
        <v>28</v>
      </c>
      <c r="O178" s="23">
        <v>173</v>
      </c>
      <c r="P178" s="24">
        <f>M178/66.7*10</f>
        <v>3.4866247431839636E-2</v>
      </c>
      <c r="Q178" s="23">
        <f>F178-E178</f>
        <v>50</v>
      </c>
      <c r="R178" s="17" t="s">
        <v>63</v>
      </c>
      <c r="S178" s="17">
        <v>29</v>
      </c>
      <c r="T178" s="17">
        <f>COUNT(G178:L178)</f>
        <v>6</v>
      </c>
    </row>
    <row r="179" spans="1:20">
      <c r="A179" s="16">
        <v>174</v>
      </c>
      <c r="B179" s="17" t="s">
        <v>160</v>
      </c>
      <c r="C179" s="17" t="s">
        <v>75</v>
      </c>
      <c r="D179" s="17" t="s">
        <v>366</v>
      </c>
      <c r="E179" s="20">
        <v>1960</v>
      </c>
      <c r="F179" s="20">
        <v>1997</v>
      </c>
      <c r="G179" s="22">
        <v>3.7685185185185183E-2</v>
      </c>
      <c r="H179" s="22">
        <v>3.1307870370370361E-2</v>
      </c>
      <c r="I179" s="22">
        <v>3.770833333333333E-2</v>
      </c>
      <c r="J179" s="22">
        <v>4.5150462962962962E-2</v>
      </c>
      <c r="K179" s="22">
        <v>4.1712962962962959E-2</v>
      </c>
      <c r="L179" s="22">
        <v>3.923611111111111E-2</v>
      </c>
      <c r="M179" s="22">
        <f>SUM(G179:L179)</f>
        <v>0.23280092592592591</v>
      </c>
      <c r="N179" s="23" t="s">
        <v>28</v>
      </c>
      <c r="O179" s="23">
        <v>174</v>
      </c>
      <c r="P179" s="24">
        <f>M179/66.7*10</f>
        <v>3.4902687545116329E-2</v>
      </c>
      <c r="Q179" s="23">
        <f>F179-E179</f>
        <v>37</v>
      </c>
      <c r="R179" s="17" t="s">
        <v>41</v>
      </c>
      <c r="S179" s="17">
        <v>50</v>
      </c>
      <c r="T179" s="17">
        <f>COUNT(G179:L179)</f>
        <v>6</v>
      </c>
    </row>
    <row r="180" spans="1:20">
      <c r="A180" s="16">
        <v>175</v>
      </c>
      <c r="B180" s="17" t="s">
        <v>367</v>
      </c>
      <c r="C180" s="25" t="s">
        <v>368</v>
      </c>
      <c r="D180" s="17" t="s">
        <v>98</v>
      </c>
      <c r="E180" s="20">
        <v>1957</v>
      </c>
      <c r="F180" s="20">
        <v>1997</v>
      </c>
      <c r="G180" s="22">
        <v>3.8402777777777779E-2</v>
      </c>
      <c r="H180" s="22">
        <v>3.1527777777777773E-2</v>
      </c>
      <c r="I180" s="22">
        <v>3.8692129629629632E-2</v>
      </c>
      <c r="J180" s="22">
        <v>4.5057870370370373E-2</v>
      </c>
      <c r="K180" s="22">
        <v>4.1574074074074076E-2</v>
      </c>
      <c r="L180" s="22">
        <v>3.8240740740740742E-2</v>
      </c>
      <c r="M180" s="22">
        <f>SUM(G180:L180)</f>
        <v>0.23349537037037035</v>
      </c>
      <c r="N180" s="23" t="s">
        <v>28</v>
      </c>
      <c r="O180" s="23">
        <v>175</v>
      </c>
      <c r="P180" s="24">
        <f>M180/66.7*10</f>
        <v>3.5006802154478316E-2</v>
      </c>
      <c r="Q180" s="23">
        <f>F180-E180</f>
        <v>40</v>
      </c>
      <c r="R180" s="17" t="s">
        <v>45</v>
      </c>
      <c r="S180" s="17">
        <v>63</v>
      </c>
      <c r="T180" s="17">
        <f>COUNT(G180:L180)</f>
        <v>6</v>
      </c>
    </row>
    <row r="181" spans="1:20">
      <c r="A181" s="16">
        <v>176</v>
      </c>
      <c r="B181" s="17" t="s">
        <v>250</v>
      </c>
      <c r="C181" s="17" t="s">
        <v>369</v>
      </c>
      <c r="D181" s="17" t="s">
        <v>370</v>
      </c>
      <c r="E181" s="20">
        <v>1949</v>
      </c>
      <c r="F181" s="20">
        <v>1997</v>
      </c>
      <c r="G181" s="22">
        <v>3.6759259259259255E-2</v>
      </c>
      <c r="H181" s="22">
        <v>3.1759259259259265E-2</v>
      </c>
      <c r="I181" s="22">
        <v>3.8321759259259257E-2</v>
      </c>
      <c r="J181" s="22">
        <v>4.5497685185185183E-2</v>
      </c>
      <c r="K181" s="22">
        <v>4.2812500000000003E-2</v>
      </c>
      <c r="L181" s="22">
        <v>3.8599537037037036E-2</v>
      </c>
      <c r="M181" s="22">
        <f>SUM(G181:L181)</f>
        <v>0.23374999999999999</v>
      </c>
      <c r="N181" s="23" t="s">
        <v>28</v>
      </c>
      <c r="O181" s="23">
        <v>176</v>
      </c>
      <c r="P181" s="24">
        <f>M181/66.7*10</f>
        <v>3.5044977511244371E-2</v>
      </c>
      <c r="Q181" s="23">
        <f>F181-E181</f>
        <v>48</v>
      </c>
      <c r="R181" s="17" t="s">
        <v>45</v>
      </c>
      <c r="S181" s="17">
        <v>64</v>
      </c>
      <c r="T181" s="17">
        <f>COUNT(G181:L181)</f>
        <v>6</v>
      </c>
    </row>
    <row r="182" spans="1:20">
      <c r="A182" s="16">
        <v>177</v>
      </c>
      <c r="B182" s="17" t="s">
        <v>371</v>
      </c>
      <c r="C182" s="17" t="s">
        <v>372</v>
      </c>
      <c r="D182" s="17" t="s">
        <v>145</v>
      </c>
      <c r="E182" s="20">
        <v>1961</v>
      </c>
      <c r="F182" s="20">
        <v>1997</v>
      </c>
      <c r="G182" s="22">
        <v>3.784722222222222E-2</v>
      </c>
      <c r="H182" s="22">
        <v>3.1944444444444449E-2</v>
      </c>
      <c r="I182" s="22">
        <v>3.8680555555555558E-2</v>
      </c>
      <c r="J182" s="22">
        <v>4.5150462962962962E-2</v>
      </c>
      <c r="K182" s="22">
        <v>4.1747685185185186E-2</v>
      </c>
      <c r="L182" s="22">
        <v>3.858796296296297E-2</v>
      </c>
      <c r="M182" s="22">
        <f>SUM(G182:L182)</f>
        <v>0.23395833333333332</v>
      </c>
      <c r="N182" s="23" t="s">
        <v>28</v>
      </c>
      <c r="O182" s="23">
        <v>177</v>
      </c>
      <c r="P182" s="24">
        <f>M182/66.7*10</f>
        <v>3.5076211894052974E-2</v>
      </c>
      <c r="Q182" s="23">
        <f>F182-E182</f>
        <v>36</v>
      </c>
      <c r="R182" s="17" t="s">
        <v>41</v>
      </c>
      <c r="S182" s="17">
        <v>51</v>
      </c>
      <c r="T182" s="17">
        <f>COUNT(G182:L182)</f>
        <v>6</v>
      </c>
    </row>
    <row r="183" spans="1:20">
      <c r="A183" s="16">
        <v>178</v>
      </c>
      <c r="B183" s="17" t="s">
        <v>373</v>
      </c>
      <c r="C183" s="17" t="s">
        <v>266</v>
      </c>
      <c r="D183" s="17" t="s">
        <v>234</v>
      </c>
      <c r="E183" s="20">
        <v>1950</v>
      </c>
      <c r="F183" s="20">
        <v>1997</v>
      </c>
      <c r="G183" s="22">
        <v>3.8807870370370375E-2</v>
      </c>
      <c r="H183" s="22">
        <v>3.1597222222222221E-2</v>
      </c>
      <c r="I183" s="22">
        <v>3.9618055555555552E-2</v>
      </c>
      <c r="J183" s="22">
        <v>4.4421296296296292E-2</v>
      </c>
      <c r="K183" s="22">
        <v>4.0451388888888891E-2</v>
      </c>
      <c r="L183" s="22">
        <v>3.923611111111111E-2</v>
      </c>
      <c r="M183" s="22">
        <f>SUM(G183:L183)</f>
        <v>0.23413194444444443</v>
      </c>
      <c r="N183" s="23" t="s">
        <v>28</v>
      </c>
      <c r="O183" s="23">
        <v>178</v>
      </c>
      <c r="P183" s="24">
        <f>M183/66.7*10</f>
        <v>3.5102240546393465E-2</v>
      </c>
      <c r="Q183" s="23">
        <f>F183-E183</f>
        <v>47</v>
      </c>
      <c r="R183" s="17" t="s">
        <v>45</v>
      </c>
      <c r="S183" s="17">
        <v>65</v>
      </c>
      <c r="T183" s="17">
        <f>COUNT(G183:L183)</f>
        <v>6</v>
      </c>
    </row>
    <row r="184" spans="1:20">
      <c r="A184" s="16">
        <v>179</v>
      </c>
      <c r="B184" s="17" t="s">
        <v>172</v>
      </c>
      <c r="C184" s="17" t="s">
        <v>37</v>
      </c>
      <c r="D184" s="17" t="s">
        <v>119</v>
      </c>
      <c r="E184" s="20">
        <v>1973</v>
      </c>
      <c r="F184" s="20">
        <v>1997</v>
      </c>
      <c r="G184" s="22">
        <v>3.7974537037037036E-2</v>
      </c>
      <c r="H184" s="22">
        <v>3.230324074074073E-2</v>
      </c>
      <c r="I184" s="22">
        <v>3.7581018518518521E-2</v>
      </c>
      <c r="J184" s="22">
        <v>4.7997685185185185E-2</v>
      </c>
      <c r="K184" s="22">
        <v>4.1851851851851855E-2</v>
      </c>
      <c r="L184" s="22">
        <v>3.7083333333333336E-2</v>
      </c>
      <c r="M184" s="22">
        <f>SUM(G184:L184)</f>
        <v>0.23479166666666668</v>
      </c>
      <c r="N184" s="23" t="s">
        <v>28</v>
      </c>
      <c r="O184" s="23">
        <v>179</v>
      </c>
      <c r="P184" s="24">
        <f>M184/66.7*10</f>
        <v>3.5201149425287355E-2</v>
      </c>
      <c r="Q184" s="23">
        <f>F184-E184</f>
        <v>24</v>
      </c>
      <c r="R184" s="17" t="s">
        <v>29</v>
      </c>
      <c r="S184" s="17">
        <v>27</v>
      </c>
      <c r="T184" s="17">
        <f>COUNT(G184:L184)</f>
        <v>6</v>
      </c>
    </row>
    <row r="185" spans="1:20">
      <c r="A185" s="16">
        <v>180</v>
      </c>
      <c r="B185" s="26" t="s">
        <v>374</v>
      </c>
      <c r="C185" s="26" t="s">
        <v>186</v>
      </c>
      <c r="D185" s="26" t="s">
        <v>110</v>
      </c>
      <c r="E185" s="25">
        <v>1953</v>
      </c>
      <c r="F185" s="20">
        <v>1997</v>
      </c>
      <c r="G185" s="24">
        <v>4.1053240740740744E-2</v>
      </c>
      <c r="H185" s="22">
        <v>3.0358796296296297E-2</v>
      </c>
      <c r="I185" s="24">
        <v>3.5949074074074071E-2</v>
      </c>
      <c r="J185" s="24">
        <v>4.2337962962962966E-2</v>
      </c>
      <c r="K185" s="24">
        <v>4.0034722222222222E-2</v>
      </c>
      <c r="L185" s="24">
        <v>4.5995370370370374E-2</v>
      </c>
      <c r="M185" s="24">
        <f>SUM(G185:L185)</f>
        <v>0.23572916666666666</v>
      </c>
      <c r="N185" s="21" t="s">
        <v>28</v>
      </c>
      <c r="O185" s="23">
        <v>180</v>
      </c>
      <c r="P185" s="24">
        <f>M185/66.7*10</f>
        <v>3.5341704147926034E-2</v>
      </c>
      <c r="Q185" s="23">
        <f>F185-E185</f>
        <v>44</v>
      </c>
      <c r="R185" s="17" t="s">
        <v>45</v>
      </c>
      <c r="S185" s="17">
        <v>66</v>
      </c>
      <c r="T185" s="17">
        <f>COUNT(G185:L185)</f>
        <v>6</v>
      </c>
    </row>
    <row r="186" spans="1:20">
      <c r="A186" s="16">
        <v>181</v>
      </c>
      <c r="B186" s="17" t="s">
        <v>375</v>
      </c>
      <c r="C186" s="17" t="s">
        <v>192</v>
      </c>
      <c r="D186" s="17" t="s">
        <v>55</v>
      </c>
      <c r="E186" s="20">
        <v>1972</v>
      </c>
      <c r="F186" s="20">
        <v>1997</v>
      </c>
      <c r="G186" s="22">
        <v>3.8333333333333337E-2</v>
      </c>
      <c r="H186" s="22">
        <v>3.2175925925925927E-2</v>
      </c>
      <c r="I186" s="22">
        <v>4.0335648148148148E-2</v>
      </c>
      <c r="J186" s="22">
        <v>4.4722222222222219E-2</v>
      </c>
      <c r="K186" s="22">
        <v>4.1724537037037039E-2</v>
      </c>
      <c r="L186" s="22">
        <v>3.8622685185185184E-2</v>
      </c>
      <c r="M186" s="22">
        <f>SUM(G186:L186)</f>
        <v>0.23591435185185189</v>
      </c>
      <c r="N186" s="23" t="s">
        <v>28</v>
      </c>
      <c r="O186" s="23">
        <v>181</v>
      </c>
      <c r="P186" s="24">
        <f>M186/66.7*10</f>
        <v>3.5369468043755903E-2</v>
      </c>
      <c r="Q186" s="23">
        <f>F186-E186</f>
        <v>25</v>
      </c>
      <c r="R186" s="17" t="s">
        <v>29</v>
      </c>
      <c r="S186" s="17">
        <v>28</v>
      </c>
      <c r="T186" s="17">
        <f>COUNT(G186:L186)</f>
        <v>6</v>
      </c>
    </row>
    <row r="187" spans="1:20">
      <c r="A187" s="16">
        <v>182</v>
      </c>
      <c r="B187" s="17" t="s">
        <v>376</v>
      </c>
      <c r="C187" s="17" t="s">
        <v>37</v>
      </c>
      <c r="D187" s="17" t="s">
        <v>91</v>
      </c>
      <c r="E187" s="20">
        <v>1960</v>
      </c>
      <c r="F187" s="20">
        <v>1997</v>
      </c>
      <c r="G187" s="22">
        <v>3.8043981481481477E-2</v>
      </c>
      <c r="H187" s="22">
        <v>3.243055555555556E-2</v>
      </c>
      <c r="I187" s="22">
        <v>3.8368055555555551E-2</v>
      </c>
      <c r="J187" s="22">
        <v>4.5706018518518521E-2</v>
      </c>
      <c r="K187" s="22">
        <v>4.1469907407407407E-2</v>
      </c>
      <c r="L187" s="22">
        <v>4.0057870370370369E-2</v>
      </c>
      <c r="M187" s="22">
        <f>SUM(G187:L187)</f>
        <v>0.23607638888888891</v>
      </c>
      <c r="N187" s="23" t="s">
        <v>28</v>
      </c>
      <c r="O187" s="23">
        <v>182</v>
      </c>
      <c r="P187" s="24">
        <f>M187/66.7*10</f>
        <v>3.5393761452607031E-2</v>
      </c>
      <c r="Q187" s="23">
        <f>F187-E187</f>
        <v>37</v>
      </c>
      <c r="R187" s="17" t="s">
        <v>41</v>
      </c>
      <c r="S187" s="17">
        <v>52</v>
      </c>
      <c r="T187" s="17">
        <f>COUNT(G187:L187)</f>
        <v>6</v>
      </c>
    </row>
    <row r="188" spans="1:20">
      <c r="A188" s="16">
        <v>183</v>
      </c>
      <c r="B188" s="17" t="s">
        <v>377</v>
      </c>
      <c r="C188" s="17" t="s">
        <v>124</v>
      </c>
      <c r="D188" s="17" t="s">
        <v>135</v>
      </c>
      <c r="E188" s="20">
        <v>1952</v>
      </c>
      <c r="F188" s="20">
        <v>1997</v>
      </c>
      <c r="G188" s="22">
        <v>3.8090277777777778E-2</v>
      </c>
      <c r="H188" s="22">
        <v>3.2465277777777787E-2</v>
      </c>
      <c r="I188" s="22">
        <v>3.8101851851851852E-2</v>
      </c>
      <c r="J188" s="22">
        <v>4.597222222222222E-2</v>
      </c>
      <c r="K188" s="22">
        <v>4.3090277777777776E-2</v>
      </c>
      <c r="L188" s="22">
        <v>3.8703703703703705E-2</v>
      </c>
      <c r="M188" s="22">
        <f>SUM(G188:L188)</f>
        <v>0.23642361111111113</v>
      </c>
      <c r="N188" s="23" t="s">
        <v>28</v>
      </c>
      <c r="O188" s="23">
        <v>183</v>
      </c>
      <c r="P188" s="24">
        <f>M188/66.7*10</f>
        <v>3.5445818757288021E-2</v>
      </c>
      <c r="Q188" s="23">
        <f>F188-E188</f>
        <v>45</v>
      </c>
      <c r="R188" s="17" t="s">
        <v>45</v>
      </c>
      <c r="S188" s="17">
        <v>67</v>
      </c>
      <c r="T188" s="17">
        <f>COUNT(G188:L188)</f>
        <v>6</v>
      </c>
    </row>
    <row r="189" spans="1:20">
      <c r="A189" s="16">
        <v>184</v>
      </c>
      <c r="B189" s="17" t="s">
        <v>378</v>
      </c>
      <c r="C189" s="17" t="s">
        <v>165</v>
      </c>
      <c r="D189" s="17" t="s">
        <v>379</v>
      </c>
      <c r="E189" s="20">
        <v>1951</v>
      </c>
      <c r="F189" s="20">
        <v>1997</v>
      </c>
      <c r="G189" s="22">
        <v>3.7268518518518513E-2</v>
      </c>
      <c r="H189" s="22">
        <v>3.1782407407407398E-2</v>
      </c>
      <c r="I189" s="22">
        <v>3.8009259259259263E-2</v>
      </c>
      <c r="J189" s="22">
        <v>4.6018518518518514E-2</v>
      </c>
      <c r="K189" s="22">
        <v>4.3043981481481482E-2</v>
      </c>
      <c r="L189" s="22">
        <v>4.0428240740740744E-2</v>
      </c>
      <c r="M189" s="22">
        <f>SUM(G189:L189)</f>
        <v>0.23655092592592591</v>
      </c>
      <c r="N189" s="23" t="s">
        <v>28</v>
      </c>
      <c r="O189" s="23">
        <v>184</v>
      </c>
      <c r="P189" s="24">
        <f>M189/66.7*10</f>
        <v>3.5464906435671052E-2</v>
      </c>
      <c r="Q189" s="23">
        <f>F189-E189</f>
        <v>46</v>
      </c>
      <c r="R189" s="17" t="s">
        <v>45</v>
      </c>
      <c r="S189" s="17">
        <v>68</v>
      </c>
      <c r="T189" s="17">
        <f>COUNT(G189:L189)</f>
        <v>6</v>
      </c>
    </row>
    <row r="190" spans="1:20">
      <c r="A190" s="16">
        <v>185</v>
      </c>
      <c r="B190" s="26" t="s">
        <v>380</v>
      </c>
      <c r="C190" s="26" t="s">
        <v>59</v>
      </c>
      <c r="D190" s="26" t="s">
        <v>343</v>
      </c>
      <c r="E190" s="25">
        <v>1942</v>
      </c>
      <c r="F190" s="20">
        <v>1997</v>
      </c>
      <c r="G190" s="24">
        <v>3.7499999999999999E-2</v>
      </c>
      <c r="H190" s="22">
        <v>3.1712962962962957E-2</v>
      </c>
      <c r="I190" s="24">
        <v>3.7372685185185189E-2</v>
      </c>
      <c r="J190" s="24">
        <v>4.5115740740740741E-2</v>
      </c>
      <c r="K190" s="24">
        <v>4.3391203703703703E-2</v>
      </c>
      <c r="L190" s="24">
        <v>4.1759259259259253E-2</v>
      </c>
      <c r="M190" s="24">
        <f>SUM(G190:L190)</f>
        <v>0.23685185185185181</v>
      </c>
      <c r="N190" s="21" t="s">
        <v>28</v>
      </c>
      <c r="O190" s="23">
        <v>185</v>
      </c>
      <c r="P190" s="24">
        <f>M190/66.7*10</f>
        <v>3.5510022766394575E-2</v>
      </c>
      <c r="Q190" s="23">
        <f>F190-E190</f>
        <v>55</v>
      </c>
      <c r="R190" s="17" t="s">
        <v>63</v>
      </c>
      <c r="S190" s="17">
        <v>30</v>
      </c>
      <c r="T190" s="17">
        <f>COUNT(G190:L190)</f>
        <v>6</v>
      </c>
    </row>
    <row r="191" spans="1:20">
      <c r="A191" s="16">
        <v>186</v>
      </c>
      <c r="B191" s="17" t="s">
        <v>381</v>
      </c>
      <c r="C191" s="17" t="s">
        <v>84</v>
      </c>
      <c r="D191" s="17" t="s">
        <v>267</v>
      </c>
      <c r="E191" s="20">
        <v>1934</v>
      </c>
      <c r="F191" s="20">
        <v>1997</v>
      </c>
      <c r="G191" s="22">
        <v>3.8946759259259257E-2</v>
      </c>
      <c r="H191" s="22">
        <v>3.2604166666666663E-2</v>
      </c>
      <c r="I191" s="22">
        <v>3.8425925925925926E-2</v>
      </c>
      <c r="J191" s="22">
        <v>4.6203703703703698E-2</v>
      </c>
      <c r="K191" s="22">
        <v>4.311342592592593E-2</v>
      </c>
      <c r="L191" s="22">
        <v>3.8518518518518521E-2</v>
      </c>
      <c r="M191" s="22">
        <f>SUM(G191:L191)</f>
        <v>0.23781249999999998</v>
      </c>
      <c r="N191" s="23" t="s">
        <v>28</v>
      </c>
      <c r="O191" s="23">
        <v>186</v>
      </c>
      <c r="P191" s="24">
        <f>M191/66.7*10</f>
        <v>3.5654047976011988E-2</v>
      </c>
      <c r="Q191" s="23">
        <f>F191-E191</f>
        <v>63</v>
      </c>
      <c r="R191" s="17" t="s">
        <v>211</v>
      </c>
      <c r="S191" s="17">
        <v>6</v>
      </c>
      <c r="T191" s="17">
        <f>COUNT(G191:L191)</f>
        <v>6</v>
      </c>
    </row>
    <row r="192" spans="1:20">
      <c r="A192" s="16">
        <v>187</v>
      </c>
      <c r="B192" s="17" t="s">
        <v>382</v>
      </c>
      <c r="C192" s="17" t="s">
        <v>237</v>
      </c>
      <c r="D192" s="17" t="s">
        <v>35</v>
      </c>
      <c r="E192" s="20">
        <v>1952</v>
      </c>
      <c r="F192" s="20">
        <v>1997</v>
      </c>
      <c r="G192" s="22">
        <v>3.7638888888888895E-2</v>
      </c>
      <c r="H192" s="22">
        <v>3.2627314814814817E-2</v>
      </c>
      <c r="I192" s="22">
        <v>3.8136574074074073E-2</v>
      </c>
      <c r="J192" s="22">
        <v>4.6064814814814815E-2</v>
      </c>
      <c r="K192" s="22">
        <v>4.2569444444444444E-2</v>
      </c>
      <c r="L192" s="22">
        <v>4.08912037037037E-2</v>
      </c>
      <c r="M192" s="22">
        <f>SUM(G192:L192)</f>
        <v>0.23792824074074073</v>
      </c>
      <c r="N192" s="23" t="s">
        <v>28</v>
      </c>
      <c r="O192" s="23">
        <v>187</v>
      </c>
      <c r="P192" s="24">
        <f>M192/66.7*10</f>
        <v>3.5671400410905656E-2</v>
      </c>
      <c r="Q192" s="23">
        <f>F192-E192</f>
        <v>45</v>
      </c>
      <c r="R192" s="17" t="s">
        <v>45</v>
      </c>
      <c r="S192" s="17">
        <v>69</v>
      </c>
      <c r="T192" s="17">
        <f>COUNT(G192:L192)</f>
        <v>6</v>
      </c>
    </row>
    <row r="193" spans="1:20">
      <c r="A193" s="16">
        <v>188</v>
      </c>
      <c r="B193" s="17" t="s">
        <v>383</v>
      </c>
      <c r="C193" s="17" t="s">
        <v>72</v>
      </c>
      <c r="D193" s="17" t="s">
        <v>384</v>
      </c>
      <c r="E193" s="20">
        <v>1946</v>
      </c>
      <c r="F193" s="20">
        <v>1997</v>
      </c>
      <c r="G193" s="22">
        <v>3.8379629629629632E-2</v>
      </c>
      <c r="H193" s="22">
        <v>3.199074074074075E-2</v>
      </c>
      <c r="I193" s="22">
        <v>4.0335648148148148E-2</v>
      </c>
      <c r="J193" s="22">
        <v>4.6377314814814809E-2</v>
      </c>
      <c r="K193" s="22">
        <v>4.1597222222222223E-2</v>
      </c>
      <c r="L193" s="22">
        <v>3.9351851851851853E-2</v>
      </c>
      <c r="M193" s="22">
        <f>SUM(G193:L193)</f>
        <v>0.23803240740740744</v>
      </c>
      <c r="N193" s="23" t="s">
        <v>28</v>
      </c>
      <c r="O193" s="23">
        <v>188</v>
      </c>
      <c r="P193" s="24">
        <f>M193/66.7*10</f>
        <v>3.568701760230996E-2</v>
      </c>
      <c r="Q193" s="23">
        <f>F193-E193</f>
        <v>51</v>
      </c>
      <c r="R193" s="17" t="s">
        <v>63</v>
      </c>
      <c r="S193" s="17">
        <v>31</v>
      </c>
      <c r="T193" s="17">
        <f>COUNT(G193:L193)</f>
        <v>6</v>
      </c>
    </row>
    <row r="194" spans="1:20">
      <c r="A194" s="16">
        <v>189</v>
      </c>
      <c r="B194" s="17" t="s">
        <v>385</v>
      </c>
      <c r="C194" s="17" t="s">
        <v>290</v>
      </c>
      <c r="D194" s="27" t="s">
        <v>386</v>
      </c>
      <c r="E194" s="20">
        <v>1960</v>
      </c>
      <c r="F194" s="20">
        <v>1997</v>
      </c>
      <c r="G194" s="22">
        <v>3.8819444444444441E-2</v>
      </c>
      <c r="H194" s="22">
        <v>3.2384259259259258E-2</v>
      </c>
      <c r="I194" s="22">
        <v>3.8263888888888889E-2</v>
      </c>
      <c r="J194" s="22">
        <v>4.6759259259259257E-2</v>
      </c>
      <c r="K194" s="22">
        <v>4.2361111111111106E-2</v>
      </c>
      <c r="L194" s="22">
        <v>3.953703703703703E-2</v>
      </c>
      <c r="M194" s="22">
        <f>SUM(G194:L194)</f>
        <v>0.23812499999999998</v>
      </c>
      <c r="N194" s="23" t="s">
        <v>28</v>
      </c>
      <c r="O194" s="23">
        <v>189</v>
      </c>
      <c r="P194" s="24">
        <f>M194/66.7*10</f>
        <v>3.5700899550224888E-2</v>
      </c>
      <c r="Q194" s="23">
        <f>F194-E194</f>
        <v>37</v>
      </c>
      <c r="R194" s="17" t="s">
        <v>41</v>
      </c>
      <c r="S194" s="17">
        <v>53</v>
      </c>
      <c r="T194" s="17">
        <f>COUNT(G194:L194)</f>
        <v>6</v>
      </c>
    </row>
    <row r="195" spans="1:20">
      <c r="A195" s="16">
        <v>190</v>
      </c>
      <c r="B195" s="17" t="s">
        <v>387</v>
      </c>
      <c r="C195" s="17" t="s">
        <v>26</v>
      </c>
      <c r="D195" s="17" t="s">
        <v>304</v>
      </c>
      <c r="E195" s="20">
        <v>1957</v>
      </c>
      <c r="F195" s="20">
        <v>1997</v>
      </c>
      <c r="G195" s="22">
        <v>4.099537037037037E-2</v>
      </c>
      <c r="H195" s="22">
        <v>3.3113425925925921E-2</v>
      </c>
      <c r="I195" s="22">
        <v>3.8634259259259257E-2</v>
      </c>
      <c r="J195" s="22">
        <v>4.4201388888888887E-2</v>
      </c>
      <c r="K195" s="22">
        <v>4.2858796296296298E-2</v>
      </c>
      <c r="L195" s="22">
        <v>3.8437499999999999E-2</v>
      </c>
      <c r="M195" s="22">
        <f>SUM(G195:L195)</f>
        <v>0.23824074074074075</v>
      </c>
      <c r="N195" s="23" t="s">
        <v>28</v>
      </c>
      <c r="O195" s="23">
        <v>190</v>
      </c>
      <c r="P195" s="24">
        <f>M195/66.7*10</f>
        <v>3.5718251985118549E-2</v>
      </c>
      <c r="Q195" s="23">
        <f>F195-E195</f>
        <v>40</v>
      </c>
      <c r="R195" s="17" t="s">
        <v>45</v>
      </c>
      <c r="S195" s="17">
        <v>70</v>
      </c>
      <c r="T195" s="17">
        <f>COUNT(G195:L195)</f>
        <v>6</v>
      </c>
    </row>
    <row r="196" spans="1:20">
      <c r="A196" s="16">
        <v>191</v>
      </c>
      <c r="B196" s="17" t="s">
        <v>388</v>
      </c>
      <c r="C196" s="17" t="s">
        <v>39</v>
      </c>
      <c r="D196" s="17" t="s">
        <v>389</v>
      </c>
      <c r="E196" s="20">
        <v>1946</v>
      </c>
      <c r="F196" s="20">
        <v>1997</v>
      </c>
      <c r="G196" s="22">
        <v>4.0474537037037038E-2</v>
      </c>
      <c r="H196" s="22">
        <v>3.3263888888888891E-2</v>
      </c>
      <c r="I196" s="22">
        <v>3.7916666666666668E-2</v>
      </c>
      <c r="J196" s="22">
        <v>4.5335648148148146E-2</v>
      </c>
      <c r="K196" s="22">
        <v>4.2326388888888893E-2</v>
      </c>
      <c r="L196" s="22">
        <v>3.9131944444444448E-2</v>
      </c>
      <c r="M196" s="22">
        <f>SUM(G196:L196)</f>
        <v>0.23844907407407409</v>
      </c>
      <c r="N196" s="23" t="s">
        <v>28</v>
      </c>
      <c r="O196" s="23">
        <v>191</v>
      </c>
      <c r="P196" s="24">
        <f>M196/66.7*10</f>
        <v>3.5749486367927151E-2</v>
      </c>
      <c r="Q196" s="23">
        <f>F196-E196</f>
        <v>51</v>
      </c>
      <c r="R196" s="17" t="s">
        <v>63</v>
      </c>
      <c r="S196" s="17">
        <v>32</v>
      </c>
      <c r="T196" s="17">
        <f>COUNT(G196:L196)</f>
        <v>6</v>
      </c>
    </row>
    <row r="197" spans="1:20">
      <c r="A197" s="16">
        <v>192</v>
      </c>
      <c r="B197" s="17" t="s">
        <v>390</v>
      </c>
      <c r="C197" s="17" t="s">
        <v>87</v>
      </c>
      <c r="D197" s="27" t="s">
        <v>112</v>
      </c>
      <c r="E197" s="20">
        <v>1949</v>
      </c>
      <c r="F197" s="20">
        <v>1997</v>
      </c>
      <c r="G197" s="22">
        <v>3.8981481481481485E-2</v>
      </c>
      <c r="H197" s="22">
        <v>3.2812500000000001E-2</v>
      </c>
      <c r="I197" s="22">
        <v>3.8645833333333331E-2</v>
      </c>
      <c r="J197" s="22">
        <v>4.6041666666666668E-2</v>
      </c>
      <c r="K197" s="22">
        <v>4.3437499999999997E-2</v>
      </c>
      <c r="L197" s="22">
        <v>3.8900462962962963E-2</v>
      </c>
      <c r="M197" s="22">
        <f>SUM(G197:L197)</f>
        <v>0.23881944444444445</v>
      </c>
      <c r="N197" s="23" t="s">
        <v>28</v>
      </c>
      <c r="O197" s="23">
        <v>192</v>
      </c>
      <c r="P197" s="24">
        <f>M197/66.7*10</f>
        <v>3.5805014159586868E-2</v>
      </c>
      <c r="Q197" s="23">
        <f>F197-E197</f>
        <v>48</v>
      </c>
      <c r="R197" s="17" t="s">
        <v>45</v>
      </c>
      <c r="S197" s="17">
        <v>71</v>
      </c>
      <c r="T197" s="17">
        <f>COUNT(G197:L197)</f>
        <v>6</v>
      </c>
    </row>
    <row r="198" spans="1:20">
      <c r="A198" s="16">
        <v>193</v>
      </c>
      <c r="B198" s="17" t="s">
        <v>391</v>
      </c>
      <c r="C198" s="17" t="s">
        <v>392</v>
      </c>
      <c r="D198" s="17" t="s">
        <v>393</v>
      </c>
      <c r="E198" s="20">
        <v>1965</v>
      </c>
      <c r="F198" s="20">
        <v>1997</v>
      </c>
      <c r="G198" s="22">
        <v>3.9571759259259258E-2</v>
      </c>
      <c r="H198" s="22">
        <v>3.2939814814814811E-2</v>
      </c>
      <c r="I198" s="22">
        <v>3.9166666666666662E-2</v>
      </c>
      <c r="J198" s="22">
        <v>4.7534722222222221E-2</v>
      </c>
      <c r="K198" s="22">
        <v>4.1608796296296297E-2</v>
      </c>
      <c r="L198" s="22">
        <v>3.8032407407407411E-2</v>
      </c>
      <c r="M198" s="22">
        <f>SUM(G198:L198)</f>
        <v>0.23885416666666665</v>
      </c>
      <c r="N198" s="23" t="s">
        <v>28</v>
      </c>
      <c r="O198" s="23">
        <v>193</v>
      </c>
      <c r="P198" s="24">
        <f>M198/66.7*10</f>
        <v>3.5810219890054965E-2</v>
      </c>
      <c r="Q198" s="23">
        <f>F198-E198</f>
        <v>32</v>
      </c>
      <c r="R198" s="17" t="s">
        <v>41</v>
      </c>
      <c r="S198" s="17">
        <v>54</v>
      </c>
      <c r="T198" s="17">
        <f>COUNT(G198:L198)</f>
        <v>6</v>
      </c>
    </row>
    <row r="199" spans="1:20">
      <c r="A199" s="16">
        <v>194</v>
      </c>
      <c r="B199" s="17" t="s">
        <v>174</v>
      </c>
      <c r="C199" s="17" t="s">
        <v>31</v>
      </c>
      <c r="D199" s="17" t="s">
        <v>394</v>
      </c>
      <c r="E199" s="20">
        <v>1972</v>
      </c>
      <c r="F199" s="20">
        <v>1997</v>
      </c>
      <c r="G199" s="22">
        <v>3.8356481481481484E-2</v>
      </c>
      <c r="H199" s="22">
        <v>3.2175925925925927E-2</v>
      </c>
      <c r="I199" s="22">
        <v>4.0231481481481479E-2</v>
      </c>
      <c r="J199" s="22">
        <v>4.8645833333333333E-2</v>
      </c>
      <c r="K199" s="22">
        <v>4.1840277777777775E-2</v>
      </c>
      <c r="L199" s="22">
        <v>3.8483796296296294E-2</v>
      </c>
      <c r="M199" s="22">
        <f>SUM(G199:L199)</f>
        <v>0.23973379629629626</v>
      </c>
      <c r="N199" s="23" t="s">
        <v>28</v>
      </c>
      <c r="O199" s="23">
        <v>194</v>
      </c>
      <c r="P199" s="24">
        <f>M199/66.7*10</f>
        <v>3.5942098395246813E-2</v>
      </c>
      <c r="Q199" s="23">
        <f>F199-E199</f>
        <v>25</v>
      </c>
      <c r="R199" s="17" t="s">
        <v>29</v>
      </c>
      <c r="S199" s="17">
        <v>29</v>
      </c>
      <c r="T199" s="17">
        <f>COUNT(G199:L199)</f>
        <v>6</v>
      </c>
    </row>
    <row r="200" spans="1:20">
      <c r="A200" s="16">
        <v>195</v>
      </c>
      <c r="B200" s="17" t="s">
        <v>395</v>
      </c>
      <c r="C200" s="17" t="s">
        <v>59</v>
      </c>
      <c r="D200" s="17" t="s">
        <v>396</v>
      </c>
      <c r="E200" s="20">
        <v>1960</v>
      </c>
      <c r="F200" s="20">
        <v>1997</v>
      </c>
      <c r="G200" s="22">
        <v>3.9108796296296301E-2</v>
      </c>
      <c r="H200" s="22">
        <v>3.2314814814814817E-2</v>
      </c>
      <c r="I200" s="22">
        <v>3.8182870370370374E-2</v>
      </c>
      <c r="J200" s="22">
        <v>4.6435185185185184E-2</v>
      </c>
      <c r="K200" s="22">
        <v>4.387731481481482E-2</v>
      </c>
      <c r="L200" s="22">
        <v>4.0636574074074075E-2</v>
      </c>
      <c r="M200" s="22">
        <f>SUM(G200:L200)</f>
        <v>0.24055555555555558</v>
      </c>
      <c r="N200" s="23" t="s">
        <v>28</v>
      </c>
      <c r="O200" s="23">
        <v>195</v>
      </c>
      <c r="P200" s="24">
        <f>M200/66.7*10</f>
        <v>3.6065300682991838E-2</v>
      </c>
      <c r="Q200" s="23">
        <f>F200-E200</f>
        <v>37</v>
      </c>
      <c r="R200" s="17" t="s">
        <v>41</v>
      </c>
      <c r="S200" s="17">
        <v>55</v>
      </c>
      <c r="T200" s="17">
        <f>COUNT(G200:L200)</f>
        <v>6</v>
      </c>
    </row>
    <row r="201" spans="1:20">
      <c r="A201" s="16">
        <v>196</v>
      </c>
      <c r="B201" s="17" t="s">
        <v>397</v>
      </c>
      <c r="C201" s="17" t="s">
        <v>398</v>
      </c>
      <c r="D201" s="17" t="s">
        <v>70</v>
      </c>
      <c r="E201" s="20">
        <v>1944</v>
      </c>
      <c r="F201" s="20">
        <v>1997</v>
      </c>
      <c r="G201" s="22">
        <v>3.8796296296296294E-2</v>
      </c>
      <c r="H201" s="22">
        <v>3.2662037037037031E-2</v>
      </c>
      <c r="I201" s="22">
        <v>3.8657407407407404E-2</v>
      </c>
      <c r="J201" s="22">
        <v>4.6932870370370368E-2</v>
      </c>
      <c r="K201" s="22">
        <v>4.3356481481481475E-2</v>
      </c>
      <c r="L201" s="22">
        <v>4.0682870370370376E-2</v>
      </c>
      <c r="M201" s="22">
        <f>SUM(G201:L201)</f>
        <v>0.24108796296296295</v>
      </c>
      <c r="N201" s="23" t="s">
        <v>28</v>
      </c>
      <c r="O201" s="23">
        <v>196</v>
      </c>
      <c r="P201" s="24">
        <f>M201/66.7*10</f>
        <v>3.614512188350269E-2</v>
      </c>
      <c r="Q201" s="23">
        <f>F201-E201</f>
        <v>53</v>
      </c>
      <c r="R201" s="17" t="s">
        <v>63</v>
      </c>
      <c r="S201" s="17">
        <v>33</v>
      </c>
      <c r="T201" s="17">
        <f>COUNT(G201:L201)</f>
        <v>6</v>
      </c>
    </row>
    <row r="202" spans="1:20">
      <c r="A202" s="16">
        <v>197</v>
      </c>
      <c r="B202" s="17" t="s">
        <v>399</v>
      </c>
      <c r="C202" s="17" t="s">
        <v>87</v>
      </c>
      <c r="D202" s="17" t="s">
        <v>135</v>
      </c>
      <c r="E202" s="20">
        <v>1943</v>
      </c>
      <c r="F202" s="20">
        <v>1997</v>
      </c>
      <c r="G202" s="22">
        <v>4.0393518518518516E-2</v>
      </c>
      <c r="H202" s="22">
        <v>3.2662037037037031E-2</v>
      </c>
      <c r="I202" s="22">
        <v>3.8738425925925926E-2</v>
      </c>
      <c r="J202" s="22">
        <v>4.5659722222222227E-2</v>
      </c>
      <c r="K202" s="22">
        <v>4.4293981481481483E-2</v>
      </c>
      <c r="L202" s="22">
        <v>3.9629629629629633E-2</v>
      </c>
      <c r="M202" s="22">
        <f>SUM(G202:L202)</f>
        <v>0.24137731481481481</v>
      </c>
      <c r="N202" s="23" t="s">
        <v>28</v>
      </c>
      <c r="O202" s="23">
        <v>197</v>
      </c>
      <c r="P202" s="24">
        <f>M202/66.7*10</f>
        <v>3.6188502970736849E-2</v>
      </c>
      <c r="Q202" s="23">
        <f>F202-E202</f>
        <v>54</v>
      </c>
      <c r="R202" s="17" t="s">
        <v>63</v>
      </c>
      <c r="S202" s="17">
        <v>34</v>
      </c>
      <c r="T202" s="17">
        <f>COUNT(G202:L202)</f>
        <v>6</v>
      </c>
    </row>
    <row r="203" spans="1:20">
      <c r="A203" s="16">
        <v>198</v>
      </c>
      <c r="B203" s="17" t="s">
        <v>400</v>
      </c>
      <c r="C203" s="17" t="s">
        <v>255</v>
      </c>
      <c r="D203" s="17" t="s">
        <v>370</v>
      </c>
      <c r="E203" s="20">
        <v>1951</v>
      </c>
      <c r="F203" s="20">
        <v>1997</v>
      </c>
      <c r="G203" s="22">
        <v>3.9131944444444448E-2</v>
      </c>
      <c r="H203" s="22">
        <v>3.2488425925925928E-2</v>
      </c>
      <c r="I203" s="22">
        <v>3.8900462962962963E-2</v>
      </c>
      <c r="J203" s="22">
        <v>4.7430555555555559E-2</v>
      </c>
      <c r="K203" s="22">
        <v>4.3217592592592592E-2</v>
      </c>
      <c r="L203" s="22">
        <v>4.0254629629629633E-2</v>
      </c>
      <c r="M203" s="22">
        <f>SUM(G203:L203)</f>
        <v>0.24142361111111113</v>
      </c>
      <c r="N203" s="23" t="s">
        <v>28</v>
      </c>
      <c r="O203" s="23">
        <v>198</v>
      </c>
      <c r="P203" s="24">
        <f>M203/66.7*10</f>
        <v>3.6195443944694324E-2</v>
      </c>
      <c r="Q203" s="23">
        <f>F203-E203</f>
        <v>46</v>
      </c>
      <c r="R203" s="17" t="s">
        <v>45</v>
      </c>
      <c r="S203" s="17">
        <v>72</v>
      </c>
      <c r="T203" s="17">
        <f>COUNT(G203:L203)</f>
        <v>6</v>
      </c>
    </row>
    <row r="204" spans="1:20">
      <c r="A204" s="16">
        <v>199</v>
      </c>
      <c r="B204" s="27" t="s">
        <v>401</v>
      </c>
      <c r="C204" s="17" t="s">
        <v>54</v>
      </c>
      <c r="D204" s="17" t="s">
        <v>159</v>
      </c>
      <c r="E204" s="20">
        <v>1952</v>
      </c>
      <c r="F204" s="20">
        <v>1997</v>
      </c>
      <c r="G204" s="22">
        <v>3.8831018518518515E-2</v>
      </c>
      <c r="H204" s="22">
        <v>3.290509259259259E-2</v>
      </c>
      <c r="I204" s="22">
        <v>3.9606481481481479E-2</v>
      </c>
      <c r="J204" s="22">
        <v>4.6886574074074074E-2</v>
      </c>
      <c r="K204" s="22">
        <v>4.3518518518518519E-2</v>
      </c>
      <c r="L204" s="22">
        <v>4.0347222222222222E-2</v>
      </c>
      <c r="M204" s="22">
        <f>SUM(G204:L204)</f>
        <v>0.24209490740740741</v>
      </c>
      <c r="N204" s="23" t="s">
        <v>28</v>
      </c>
      <c r="O204" s="23">
        <v>199</v>
      </c>
      <c r="P204" s="24">
        <f>M204/66.7*10</f>
        <v>3.629608806707757E-2</v>
      </c>
      <c r="Q204" s="23">
        <f>F204-E204</f>
        <v>45</v>
      </c>
      <c r="R204" s="17" t="s">
        <v>45</v>
      </c>
      <c r="S204" s="17">
        <v>73</v>
      </c>
      <c r="T204" s="17">
        <f>COUNT(G204:L204)</f>
        <v>6</v>
      </c>
    </row>
    <row r="205" spans="1:20">
      <c r="A205" s="16">
        <v>200</v>
      </c>
      <c r="B205" s="17" t="s">
        <v>402</v>
      </c>
      <c r="C205" s="17" t="s">
        <v>124</v>
      </c>
      <c r="D205" s="17" t="s">
        <v>278</v>
      </c>
      <c r="E205" s="20">
        <v>1956</v>
      </c>
      <c r="F205" s="20">
        <v>1997</v>
      </c>
      <c r="G205" s="22">
        <v>3.9895833333333332E-2</v>
      </c>
      <c r="H205" s="22">
        <v>3.1979166666666663E-2</v>
      </c>
      <c r="I205" s="22">
        <v>4.0335648148148148E-2</v>
      </c>
      <c r="J205" s="22">
        <v>4.6342592592592595E-2</v>
      </c>
      <c r="K205" s="22">
        <v>4.3032407407407408E-2</v>
      </c>
      <c r="L205" s="22">
        <v>4.116898148148148E-2</v>
      </c>
      <c r="M205" s="22">
        <f>SUM(G205:L205)</f>
        <v>0.24275462962962963</v>
      </c>
      <c r="N205" s="23" t="s">
        <v>28</v>
      </c>
      <c r="O205" s="23">
        <v>200</v>
      </c>
      <c r="P205" s="24">
        <f>M205/66.7*10</f>
        <v>3.6394996945971453E-2</v>
      </c>
      <c r="Q205" s="23">
        <f>F205-E205</f>
        <v>41</v>
      </c>
      <c r="R205" s="17" t="s">
        <v>45</v>
      </c>
      <c r="S205" s="17">
        <v>74</v>
      </c>
      <c r="T205" s="17">
        <f>COUNT(G205:L205)</f>
        <v>6</v>
      </c>
    </row>
    <row r="206" spans="1:20">
      <c r="A206" s="16">
        <v>201</v>
      </c>
      <c r="B206" s="17" t="s">
        <v>291</v>
      </c>
      <c r="C206" s="17" t="s">
        <v>84</v>
      </c>
      <c r="D206" s="17" t="s">
        <v>403</v>
      </c>
      <c r="E206" s="20">
        <v>1959</v>
      </c>
      <c r="F206" s="20">
        <v>1997</v>
      </c>
      <c r="G206" s="22">
        <v>3.8900462962962963E-2</v>
      </c>
      <c r="H206" s="22">
        <v>3.3263888888888891E-2</v>
      </c>
      <c r="I206" s="22">
        <v>3.8599537037037036E-2</v>
      </c>
      <c r="J206" s="22">
        <v>4.8935185185185186E-2</v>
      </c>
      <c r="K206" s="22">
        <v>4.2939814814814813E-2</v>
      </c>
      <c r="L206" s="22">
        <v>4.0219907407407406E-2</v>
      </c>
      <c r="M206" s="22">
        <f>SUM(G206:L206)</f>
        <v>0.24285879629629631</v>
      </c>
      <c r="N206" s="23" t="s">
        <v>28</v>
      </c>
      <c r="O206" s="23">
        <v>201</v>
      </c>
      <c r="P206" s="24">
        <f>M206/66.7*10</f>
        <v>3.6410614137375757E-2</v>
      </c>
      <c r="Q206" s="23">
        <f>F206-E206</f>
        <v>38</v>
      </c>
      <c r="R206" s="17" t="s">
        <v>41</v>
      </c>
      <c r="S206" s="17">
        <v>56</v>
      </c>
      <c r="T206" s="17">
        <f>COUNT(G206:L206)</f>
        <v>6</v>
      </c>
    </row>
    <row r="207" spans="1:20">
      <c r="A207" s="16">
        <v>202</v>
      </c>
      <c r="B207" s="17" t="s">
        <v>30</v>
      </c>
      <c r="C207" s="17" t="s">
        <v>404</v>
      </c>
      <c r="D207" s="17" t="s">
        <v>366</v>
      </c>
      <c r="E207" s="20">
        <v>1941</v>
      </c>
      <c r="F207" s="20">
        <v>1997</v>
      </c>
      <c r="G207" s="22">
        <v>3.7523148148148146E-2</v>
      </c>
      <c r="H207" s="22">
        <v>3.2777777777777781E-2</v>
      </c>
      <c r="I207" s="22">
        <v>3.9837962962962964E-2</v>
      </c>
      <c r="J207" s="22">
        <v>4.8020833333333339E-2</v>
      </c>
      <c r="K207" s="22">
        <v>4.5370370370370366E-2</v>
      </c>
      <c r="L207" s="22">
        <v>3.9548611111111111E-2</v>
      </c>
      <c r="M207" s="22">
        <f>SUM(G207:L207)</f>
        <v>0.24307870370370371</v>
      </c>
      <c r="N207" s="23" t="s">
        <v>28</v>
      </c>
      <c r="O207" s="23">
        <v>202</v>
      </c>
      <c r="P207" s="24">
        <f>M207/66.7*10</f>
        <v>3.6443583763673723E-2</v>
      </c>
      <c r="Q207" s="23">
        <f>F207-E207</f>
        <v>56</v>
      </c>
      <c r="R207" s="17" t="s">
        <v>63</v>
      </c>
      <c r="S207" s="17">
        <v>35</v>
      </c>
      <c r="T207" s="17">
        <f>COUNT(G207:L207)</f>
        <v>6</v>
      </c>
    </row>
    <row r="208" spans="1:20">
      <c r="A208" s="16">
        <v>203</v>
      </c>
      <c r="B208" s="17" t="s">
        <v>405</v>
      </c>
      <c r="C208" s="17" t="s">
        <v>109</v>
      </c>
      <c r="D208" s="17" t="s">
        <v>379</v>
      </c>
      <c r="E208" s="20">
        <v>1945</v>
      </c>
      <c r="F208" s="20">
        <v>1997</v>
      </c>
      <c r="G208" s="22">
        <v>3.9120370370370368E-2</v>
      </c>
      <c r="H208" s="22">
        <v>3.3113425925925921E-2</v>
      </c>
      <c r="I208" s="22">
        <v>3.9004629629629632E-2</v>
      </c>
      <c r="J208" s="22">
        <v>4.7372685185185191E-2</v>
      </c>
      <c r="K208" s="22">
        <v>4.5057870370370373E-2</v>
      </c>
      <c r="L208" s="22">
        <v>3.9953703703703707E-2</v>
      </c>
      <c r="M208" s="22">
        <f>SUM(G208:L208)</f>
        <v>0.24362268518518521</v>
      </c>
      <c r="N208" s="23" t="s">
        <v>28</v>
      </c>
      <c r="O208" s="23">
        <v>203</v>
      </c>
      <c r="P208" s="24">
        <f>M208/66.7*10</f>
        <v>3.6525140207673945E-2</v>
      </c>
      <c r="Q208" s="23">
        <f>F208-E208</f>
        <v>52</v>
      </c>
      <c r="R208" s="17" t="s">
        <v>63</v>
      </c>
      <c r="S208" s="17">
        <v>36</v>
      </c>
      <c r="T208" s="17">
        <f>COUNT(G208:L208)</f>
        <v>6</v>
      </c>
    </row>
    <row r="209" spans="1:20">
      <c r="A209" s="16">
        <v>204</v>
      </c>
      <c r="B209" s="17" t="s">
        <v>406</v>
      </c>
      <c r="C209" s="17" t="s">
        <v>277</v>
      </c>
      <c r="D209" s="17" t="s">
        <v>110</v>
      </c>
      <c r="E209" s="20">
        <v>1966</v>
      </c>
      <c r="F209" s="20">
        <v>1997</v>
      </c>
      <c r="G209" s="22">
        <v>3.9988425925925927E-2</v>
      </c>
      <c r="H209" s="22">
        <v>3.3055555555555553E-2</v>
      </c>
      <c r="I209" s="22">
        <v>3.9050925925925926E-2</v>
      </c>
      <c r="J209" s="22">
        <v>4.7789351851851847E-2</v>
      </c>
      <c r="K209" s="22">
        <v>4.3842592592592593E-2</v>
      </c>
      <c r="L209" s="22">
        <v>4.024305555555556E-2</v>
      </c>
      <c r="M209" s="22">
        <f>SUM(G209:L209)</f>
        <v>0.24396990740740743</v>
      </c>
      <c r="N209" s="23" t="s">
        <v>28</v>
      </c>
      <c r="O209" s="23">
        <v>204</v>
      </c>
      <c r="P209" s="24">
        <f>M209/66.7*10</f>
        <v>3.6577197512354935E-2</v>
      </c>
      <c r="Q209" s="23">
        <f>F209-E209</f>
        <v>31</v>
      </c>
      <c r="R209" s="17" t="s">
        <v>41</v>
      </c>
      <c r="S209" s="17">
        <v>57</v>
      </c>
      <c r="T209" s="17">
        <f>COUNT(G209:L209)</f>
        <v>6</v>
      </c>
    </row>
    <row r="210" spans="1:20">
      <c r="A210" s="16">
        <v>205</v>
      </c>
      <c r="B210" s="17" t="s">
        <v>407</v>
      </c>
      <c r="C210" s="17" t="s">
        <v>31</v>
      </c>
      <c r="D210" s="17" t="s">
        <v>224</v>
      </c>
      <c r="E210" s="20">
        <v>1954</v>
      </c>
      <c r="F210" s="20">
        <v>1997</v>
      </c>
      <c r="G210" s="22">
        <v>3.7673611111111109E-2</v>
      </c>
      <c r="H210" s="22">
        <v>3.3379629629629641E-2</v>
      </c>
      <c r="I210" s="22">
        <v>3.8622685185185184E-2</v>
      </c>
      <c r="J210" s="22">
        <v>4.8773148148148149E-2</v>
      </c>
      <c r="K210" s="22">
        <v>4.3900462962962961E-2</v>
      </c>
      <c r="L210" s="22">
        <v>4.1678240740740745E-2</v>
      </c>
      <c r="M210" s="22">
        <f>SUM(G210:L210)</f>
        <v>0.24402777777777779</v>
      </c>
      <c r="N210" s="23" t="s">
        <v>28</v>
      </c>
      <c r="O210" s="23">
        <v>205</v>
      </c>
      <c r="P210" s="24">
        <f>M210/66.7*10</f>
        <v>3.6585873729801766E-2</v>
      </c>
      <c r="Q210" s="23">
        <f>F210-E210</f>
        <v>43</v>
      </c>
      <c r="R210" s="17" t="s">
        <v>45</v>
      </c>
      <c r="S210" s="17">
        <v>75</v>
      </c>
      <c r="T210" s="17">
        <f>COUNT(G210:L210)</f>
        <v>6</v>
      </c>
    </row>
    <row r="211" spans="1:20">
      <c r="A211" s="16">
        <v>206</v>
      </c>
      <c r="B211" s="17" t="s">
        <v>408</v>
      </c>
      <c r="C211" s="17" t="s">
        <v>342</v>
      </c>
      <c r="D211" s="17" t="s">
        <v>35</v>
      </c>
      <c r="E211" s="20">
        <v>1937</v>
      </c>
      <c r="F211" s="20">
        <v>1997</v>
      </c>
      <c r="G211" s="22">
        <v>3.9733796296296302E-2</v>
      </c>
      <c r="H211" s="22">
        <v>3.3726851851851855E-2</v>
      </c>
      <c r="I211" s="22">
        <v>3.9803240740740743E-2</v>
      </c>
      <c r="J211" s="22">
        <v>4.6875E-2</v>
      </c>
      <c r="K211" s="22">
        <v>4.3124999999999997E-2</v>
      </c>
      <c r="L211" s="22">
        <v>4.1585648148148149E-2</v>
      </c>
      <c r="M211" s="22">
        <f>SUM(G211:L211)</f>
        <v>0.24484953703703705</v>
      </c>
      <c r="N211" s="23" t="s">
        <v>28</v>
      </c>
      <c r="O211" s="23">
        <v>206</v>
      </c>
      <c r="P211" s="24">
        <f>M211/66.7*10</f>
        <v>3.6709076017546784E-2</v>
      </c>
      <c r="Q211" s="23">
        <f>F211-E211</f>
        <v>60</v>
      </c>
      <c r="R211" s="17" t="s">
        <v>211</v>
      </c>
      <c r="S211" s="17">
        <v>7</v>
      </c>
      <c r="T211" s="17">
        <f>COUNT(G211:L211)</f>
        <v>6</v>
      </c>
    </row>
    <row r="212" spans="1:20">
      <c r="A212" s="16">
        <v>207</v>
      </c>
      <c r="B212" s="17" t="s">
        <v>409</v>
      </c>
      <c r="C212" s="17" t="s">
        <v>410</v>
      </c>
      <c r="D212" s="17" t="s">
        <v>411</v>
      </c>
      <c r="E212" s="20"/>
      <c r="F212" s="20">
        <v>1997</v>
      </c>
      <c r="G212" s="22">
        <v>3.9780092592592589E-2</v>
      </c>
      <c r="H212" s="22">
        <v>3.2488425925925928E-2</v>
      </c>
      <c r="I212" s="22">
        <v>3.8148148148148146E-2</v>
      </c>
      <c r="J212" s="22">
        <v>4.8078703703703707E-2</v>
      </c>
      <c r="K212" s="22">
        <v>4.462962962962963E-2</v>
      </c>
      <c r="L212" s="22">
        <v>4.1736111111111113E-2</v>
      </c>
      <c r="M212" s="22">
        <f>SUM(G212:L212)</f>
        <v>0.24486111111111111</v>
      </c>
      <c r="N212" s="23" t="s">
        <v>28</v>
      </c>
      <c r="O212" s="23">
        <v>207</v>
      </c>
      <c r="P212" s="24">
        <f>M212/66.7*10</f>
        <v>3.6710811261036147E-2</v>
      </c>
      <c r="Q212" s="23" t="s">
        <v>0</v>
      </c>
      <c r="R212" s="17" t="s">
        <v>286</v>
      </c>
      <c r="S212" s="17"/>
      <c r="T212" s="17">
        <f>COUNT(G212:L212)</f>
        <v>6</v>
      </c>
    </row>
    <row r="213" spans="1:20">
      <c r="A213" s="16">
        <v>208</v>
      </c>
      <c r="B213" s="17" t="s">
        <v>412</v>
      </c>
      <c r="C213" s="17" t="s">
        <v>141</v>
      </c>
      <c r="D213" s="17" t="s">
        <v>413</v>
      </c>
      <c r="E213" s="20">
        <v>1954</v>
      </c>
      <c r="F213" s="20">
        <v>1997</v>
      </c>
      <c r="G213" s="22">
        <v>3.9803240740740743E-2</v>
      </c>
      <c r="H213" s="22">
        <v>3.27662037037037E-2</v>
      </c>
      <c r="I213" s="22">
        <v>3.8993055555555552E-2</v>
      </c>
      <c r="J213" s="22">
        <v>4.8275462962962958E-2</v>
      </c>
      <c r="K213" s="22">
        <v>4.4120370370370372E-2</v>
      </c>
      <c r="L213" s="22">
        <v>4.1562500000000002E-2</v>
      </c>
      <c r="M213" s="22">
        <f>SUM(G213:L213)</f>
        <v>0.2455208333333333</v>
      </c>
      <c r="N213" s="23" t="s">
        <v>28</v>
      </c>
      <c r="O213" s="23">
        <v>208</v>
      </c>
      <c r="P213" s="24">
        <f>M213/66.7*10</f>
        <v>3.680972013993003E-2</v>
      </c>
      <c r="Q213" s="23">
        <f>F213-E213</f>
        <v>43</v>
      </c>
      <c r="R213" s="17" t="s">
        <v>45</v>
      </c>
      <c r="S213" s="17">
        <v>76</v>
      </c>
      <c r="T213" s="17">
        <f>COUNT(G213:L213)</f>
        <v>6</v>
      </c>
    </row>
    <row r="214" spans="1:20">
      <c r="A214" s="16">
        <v>209</v>
      </c>
      <c r="B214" s="17" t="s">
        <v>414</v>
      </c>
      <c r="C214" s="17" t="s">
        <v>82</v>
      </c>
      <c r="D214" s="26" t="s">
        <v>55</v>
      </c>
      <c r="E214" s="20">
        <v>1948</v>
      </c>
      <c r="F214" s="20">
        <v>1997</v>
      </c>
      <c r="G214" s="22">
        <v>3.9768518518518516E-2</v>
      </c>
      <c r="H214" s="22">
        <v>3.1018518518518515E-2</v>
      </c>
      <c r="I214" s="22">
        <v>3.9293981481481485E-2</v>
      </c>
      <c r="J214" s="22">
        <v>4.7511574074074074E-2</v>
      </c>
      <c r="K214" s="22">
        <v>4.6608796296296294E-2</v>
      </c>
      <c r="L214" s="22">
        <v>4.1516203703703701E-2</v>
      </c>
      <c r="M214" s="22">
        <f>SUM(G214:L214)</f>
        <v>0.2457175925925926</v>
      </c>
      <c r="N214" s="23" t="s">
        <v>28</v>
      </c>
      <c r="O214" s="23">
        <v>209</v>
      </c>
      <c r="P214" s="24">
        <f>M214/66.7*10</f>
        <v>3.6839219279249262E-2</v>
      </c>
      <c r="Q214" s="23">
        <f>F214-E214</f>
        <v>49</v>
      </c>
      <c r="R214" s="17" t="s">
        <v>45</v>
      </c>
      <c r="S214" s="17">
        <v>77</v>
      </c>
      <c r="T214" s="17">
        <f>COUNT(G214:L214)</f>
        <v>6</v>
      </c>
    </row>
    <row r="215" spans="1:20">
      <c r="A215" s="16">
        <v>210</v>
      </c>
      <c r="B215" s="17" t="s">
        <v>415</v>
      </c>
      <c r="C215" s="17" t="s">
        <v>416</v>
      </c>
      <c r="D215" s="17" t="s">
        <v>417</v>
      </c>
      <c r="E215" s="20">
        <v>1946</v>
      </c>
      <c r="F215" s="20">
        <v>1997</v>
      </c>
      <c r="G215" s="22">
        <v>4.0335648148148148E-2</v>
      </c>
      <c r="H215" s="22">
        <v>3.3101851851851855E-2</v>
      </c>
      <c r="I215" s="22">
        <v>4.1712962962962959E-2</v>
      </c>
      <c r="J215" s="22">
        <v>4.8900462962962965E-2</v>
      </c>
      <c r="K215" s="22">
        <v>4.0543981481481479E-2</v>
      </c>
      <c r="L215" s="22">
        <v>4.1574074074074076E-2</v>
      </c>
      <c r="M215" s="22">
        <f>SUM(G215:L215)</f>
        <v>0.24616898148148147</v>
      </c>
      <c r="N215" s="23" t="s">
        <v>28</v>
      </c>
      <c r="O215" s="23">
        <v>210</v>
      </c>
      <c r="P215" s="24">
        <f>M215/66.7*10</f>
        <v>3.690689377533455E-2</v>
      </c>
      <c r="Q215" s="23">
        <f>F215-E215</f>
        <v>51</v>
      </c>
      <c r="R215" s="17" t="s">
        <v>63</v>
      </c>
      <c r="S215" s="17">
        <v>37</v>
      </c>
      <c r="T215" s="17">
        <f>COUNT(G215:L215)</f>
        <v>6</v>
      </c>
    </row>
    <row r="216" spans="1:20">
      <c r="A216" s="16">
        <v>211</v>
      </c>
      <c r="B216" s="17" t="s">
        <v>418</v>
      </c>
      <c r="C216" s="17" t="s">
        <v>31</v>
      </c>
      <c r="D216" s="17" t="s">
        <v>419</v>
      </c>
      <c r="E216" s="20">
        <v>1945</v>
      </c>
      <c r="F216" s="20">
        <v>1997</v>
      </c>
      <c r="G216" s="22">
        <v>3.9618055555555552E-2</v>
      </c>
      <c r="H216" s="22">
        <v>3.3738425925925929E-2</v>
      </c>
      <c r="I216" s="22">
        <v>4.0462962962962964E-2</v>
      </c>
      <c r="J216" s="22">
        <v>4.7766203703703707E-2</v>
      </c>
      <c r="K216" s="22">
        <v>4.4189814814814814E-2</v>
      </c>
      <c r="L216" s="22">
        <v>4.0439814814814817E-2</v>
      </c>
      <c r="M216" s="22">
        <f>SUM(G216:L216)</f>
        <v>0.2462152777777778</v>
      </c>
      <c r="N216" s="23" t="s">
        <v>28</v>
      </c>
      <c r="O216" s="23">
        <v>211</v>
      </c>
      <c r="P216" s="24">
        <f>M216/66.7*10</f>
        <v>3.6913834749292024E-2</v>
      </c>
      <c r="Q216" s="23">
        <f>F216-E216</f>
        <v>52</v>
      </c>
      <c r="R216" s="17" t="s">
        <v>63</v>
      </c>
      <c r="S216" s="17">
        <v>38</v>
      </c>
      <c r="T216" s="17">
        <f>COUNT(G216:L216)</f>
        <v>6</v>
      </c>
    </row>
    <row r="217" spans="1:20">
      <c r="A217" s="16">
        <v>212</v>
      </c>
      <c r="B217" s="17" t="s">
        <v>420</v>
      </c>
      <c r="C217" s="17" t="s">
        <v>213</v>
      </c>
      <c r="D217" s="17" t="s">
        <v>421</v>
      </c>
      <c r="E217" s="20">
        <v>1951</v>
      </c>
      <c r="F217" s="20">
        <v>1997</v>
      </c>
      <c r="G217" s="22">
        <v>3.9606481481481479E-2</v>
      </c>
      <c r="H217" s="22">
        <v>3.3437500000000002E-2</v>
      </c>
      <c r="I217" s="22">
        <v>4.0219907407407406E-2</v>
      </c>
      <c r="J217" s="22">
        <v>4.746527777777778E-2</v>
      </c>
      <c r="K217" s="22">
        <v>4.4097222222222225E-2</v>
      </c>
      <c r="L217" s="22">
        <v>4.1516203703703701E-2</v>
      </c>
      <c r="M217" s="22">
        <f>SUM(G217:L217)</f>
        <v>0.24634259259259261</v>
      </c>
      <c r="N217" s="23" t="s">
        <v>28</v>
      </c>
      <c r="O217" s="23">
        <v>212</v>
      </c>
      <c r="P217" s="24">
        <f>M217/66.7*10</f>
        <v>3.6932922427675055E-2</v>
      </c>
      <c r="Q217" s="23">
        <f>F217-E217</f>
        <v>46</v>
      </c>
      <c r="R217" s="17" t="s">
        <v>45</v>
      </c>
      <c r="S217" s="17">
        <v>78</v>
      </c>
      <c r="T217" s="17">
        <f>COUNT(G217:L217)</f>
        <v>6</v>
      </c>
    </row>
    <row r="218" spans="1:20">
      <c r="A218" s="16">
        <v>213</v>
      </c>
      <c r="B218" s="17" t="s">
        <v>422</v>
      </c>
      <c r="C218" s="17" t="s">
        <v>423</v>
      </c>
      <c r="D218" s="17" t="s">
        <v>161</v>
      </c>
      <c r="E218" s="20">
        <v>1963</v>
      </c>
      <c r="F218" s="20">
        <v>1997</v>
      </c>
      <c r="G218" s="22">
        <v>3.9942129629629626E-2</v>
      </c>
      <c r="H218" s="22">
        <v>3.3321759259259259E-2</v>
      </c>
      <c r="I218" s="22">
        <v>3.9745370370370368E-2</v>
      </c>
      <c r="J218" s="22">
        <v>4.7754629629629626E-2</v>
      </c>
      <c r="K218" s="22">
        <v>4.4363425925925924E-2</v>
      </c>
      <c r="L218" s="22">
        <v>4.1458333333333333E-2</v>
      </c>
      <c r="M218" s="22">
        <f>SUM(G218:L218)</f>
        <v>0.24658564814814815</v>
      </c>
      <c r="N218" s="23" t="s">
        <v>28</v>
      </c>
      <c r="O218" s="23">
        <v>213</v>
      </c>
      <c r="P218" s="24">
        <f>M218/66.7*10</f>
        <v>3.6969362540951747E-2</v>
      </c>
      <c r="Q218" s="23">
        <f>F218-E218</f>
        <v>34</v>
      </c>
      <c r="R218" s="17" t="s">
        <v>41</v>
      </c>
      <c r="S218" s="17">
        <v>58</v>
      </c>
      <c r="T218" s="17">
        <f>COUNT(G218:L218)</f>
        <v>6</v>
      </c>
    </row>
    <row r="219" spans="1:20">
      <c r="A219" s="16">
        <v>214</v>
      </c>
      <c r="B219" s="17" t="s">
        <v>424</v>
      </c>
      <c r="C219" s="17" t="s">
        <v>425</v>
      </c>
      <c r="D219" s="17" t="s">
        <v>249</v>
      </c>
      <c r="E219" s="20">
        <v>1956</v>
      </c>
      <c r="F219" s="20">
        <v>1997</v>
      </c>
      <c r="G219" s="22">
        <v>3.9282407407407412E-2</v>
      </c>
      <c r="H219" s="22">
        <v>3.2986111111111112E-2</v>
      </c>
      <c r="I219" s="22">
        <v>3.8726851851851853E-2</v>
      </c>
      <c r="J219" s="22">
        <v>4.6168981481481484E-2</v>
      </c>
      <c r="K219" s="22">
        <v>4.4467592592592593E-2</v>
      </c>
      <c r="L219" s="22">
        <v>4.5937499999999999E-2</v>
      </c>
      <c r="M219" s="22">
        <f>SUM(G219:L219)</f>
        <v>0.24756944444444445</v>
      </c>
      <c r="N219" s="23" t="s">
        <v>28</v>
      </c>
      <c r="O219" s="23">
        <v>214</v>
      </c>
      <c r="P219" s="24">
        <f>M219/66.7*10</f>
        <v>3.7116858237547894E-2</v>
      </c>
      <c r="Q219" s="23">
        <f>F219-E219</f>
        <v>41</v>
      </c>
      <c r="R219" s="17" t="s">
        <v>45</v>
      </c>
      <c r="S219" s="17">
        <v>79</v>
      </c>
      <c r="T219" s="17">
        <f>COUNT(G219:L219)</f>
        <v>6</v>
      </c>
    </row>
    <row r="220" spans="1:20">
      <c r="A220" s="16">
        <v>215</v>
      </c>
      <c r="B220" s="17" t="s">
        <v>426</v>
      </c>
      <c r="C220" s="17" t="s">
        <v>165</v>
      </c>
      <c r="D220" s="17" t="s">
        <v>142</v>
      </c>
      <c r="E220" s="20">
        <v>1951</v>
      </c>
      <c r="F220" s="20">
        <v>1997</v>
      </c>
      <c r="G220" s="22">
        <v>3.9965277777777773E-2</v>
      </c>
      <c r="H220" s="22">
        <v>3.380787037037037E-2</v>
      </c>
      <c r="I220" s="22">
        <v>3.9409722222222221E-2</v>
      </c>
      <c r="J220" s="22">
        <v>4.7858796296296295E-2</v>
      </c>
      <c r="K220" s="22">
        <v>4.5254629629629624E-2</v>
      </c>
      <c r="L220" s="22">
        <v>4.1805555555555561E-2</v>
      </c>
      <c r="M220" s="22">
        <f>SUM(G220:L220)</f>
        <v>0.24810185185185185</v>
      </c>
      <c r="N220" s="23" t="s">
        <v>28</v>
      </c>
      <c r="O220" s="23">
        <v>215</v>
      </c>
      <c r="P220" s="24">
        <f>M220/66.7*10</f>
        <v>3.7196679438058752E-2</v>
      </c>
      <c r="Q220" s="23">
        <f>F220-E220</f>
        <v>46</v>
      </c>
      <c r="R220" s="17" t="s">
        <v>45</v>
      </c>
      <c r="S220" s="17">
        <v>80</v>
      </c>
      <c r="T220" s="17">
        <f>COUNT(G220:L220)</f>
        <v>6</v>
      </c>
    </row>
    <row r="221" spans="1:20">
      <c r="A221" s="16">
        <v>216</v>
      </c>
      <c r="B221" s="17" t="s">
        <v>427</v>
      </c>
      <c r="C221" s="17" t="s">
        <v>428</v>
      </c>
      <c r="D221" s="17" t="s">
        <v>429</v>
      </c>
      <c r="E221" s="20">
        <v>1968</v>
      </c>
      <c r="F221" s="20">
        <v>1997</v>
      </c>
      <c r="G221" s="22">
        <v>3.9664351851851853E-2</v>
      </c>
      <c r="H221" s="22">
        <v>3.3298611111111112E-2</v>
      </c>
      <c r="I221" s="22">
        <v>3.8842592592592588E-2</v>
      </c>
      <c r="J221" s="22">
        <v>5.094907407407407E-2</v>
      </c>
      <c r="K221" s="22">
        <v>4.3981481481481483E-2</v>
      </c>
      <c r="L221" s="22">
        <v>4.2048611111111113E-2</v>
      </c>
      <c r="M221" s="22">
        <f>SUM(G221:L221)</f>
        <v>0.2487847222222222</v>
      </c>
      <c r="N221" s="23" t="s">
        <v>28</v>
      </c>
      <c r="O221" s="23">
        <v>216</v>
      </c>
      <c r="P221" s="24">
        <f>M221/66.7*10</f>
        <v>3.7299058803931362E-2</v>
      </c>
      <c r="Q221" s="23">
        <f>F221-E221</f>
        <v>29</v>
      </c>
      <c r="R221" s="17" t="s">
        <v>29</v>
      </c>
      <c r="S221" s="17">
        <v>30</v>
      </c>
      <c r="T221" s="17">
        <f>COUNT(G221:L221)</f>
        <v>6</v>
      </c>
    </row>
    <row r="222" spans="1:20">
      <c r="A222" s="16">
        <v>217</v>
      </c>
      <c r="B222" s="17" t="s">
        <v>202</v>
      </c>
      <c r="C222" s="17" t="s">
        <v>54</v>
      </c>
      <c r="D222" s="17" t="s">
        <v>190</v>
      </c>
      <c r="E222" s="20">
        <v>1942</v>
      </c>
      <c r="F222" s="20">
        <v>1997</v>
      </c>
      <c r="G222" s="22">
        <v>4.1250000000000002E-2</v>
      </c>
      <c r="H222" s="22">
        <v>3.3530092592592591E-2</v>
      </c>
      <c r="I222" s="22">
        <v>4.0034722222222222E-2</v>
      </c>
      <c r="J222" s="22">
        <v>4.8171296296296295E-2</v>
      </c>
      <c r="K222" s="22">
        <v>4.449074074074074E-2</v>
      </c>
      <c r="L222" s="22">
        <v>4.1840277777777775E-2</v>
      </c>
      <c r="M222" s="22">
        <f>SUM(G222:L222)</f>
        <v>0.24931712962962962</v>
      </c>
      <c r="N222" s="23" t="s">
        <v>28</v>
      </c>
      <c r="O222" s="23">
        <v>217</v>
      </c>
      <c r="P222" s="24">
        <f>M222/66.7*10</f>
        <v>3.7378880004442221E-2</v>
      </c>
      <c r="Q222" s="23">
        <f>F222-E222</f>
        <v>55</v>
      </c>
      <c r="R222" s="17" t="s">
        <v>63</v>
      </c>
      <c r="S222" s="17">
        <v>39</v>
      </c>
      <c r="T222" s="17">
        <f>COUNT(G222:L222)</f>
        <v>6</v>
      </c>
    </row>
    <row r="223" spans="1:20">
      <c r="A223" s="16">
        <v>218</v>
      </c>
      <c r="B223" s="17" t="s">
        <v>250</v>
      </c>
      <c r="C223" s="17" t="s">
        <v>61</v>
      </c>
      <c r="D223" s="17" t="s">
        <v>44</v>
      </c>
      <c r="E223" s="20">
        <v>1966</v>
      </c>
      <c r="F223" s="20">
        <v>1997</v>
      </c>
      <c r="G223" s="22">
        <v>4.0046296296296295E-2</v>
      </c>
      <c r="H223" s="22">
        <v>3.3703703703703694E-2</v>
      </c>
      <c r="I223" s="22">
        <v>4.1400462962962965E-2</v>
      </c>
      <c r="J223" s="22">
        <v>4.8449074074074082E-2</v>
      </c>
      <c r="K223" s="22">
        <v>4.2511574074074077E-2</v>
      </c>
      <c r="L223" s="22">
        <v>4.3356481481481475E-2</v>
      </c>
      <c r="M223" s="22">
        <f>SUM(G223:L223)</f>
        <v>0.24946759259259257</v>
      </c>
      <c r="N223" s="23" t="s">
        <v>28</v>
      </c>
      <c r="O223" s="23">
        <v>218</v>
      </c>
      <c r="P223" s="24">
        <f>M223/66.7*10</f>
        <v>3.7401438169803986E-2</v>
      </c>
      <c r="Q223" s="23">
        <f>F223-E223</f>
        <v>31</v>
      </c>
      <c r="R223" s="17" t="s">
        <v>41</v>
      </c>
      <c r="S223" s="17">
        <v>59</v>
      </c>
      <c r="T223" s="17">
        <f>COUNT(G223:L223)</f>
        <v>6</v>
      </c>
    </row>
    <row r="224" spans="1:20">
      <c r="A224" s="16">
        <v>219</v>
      </c>
      <c r="B224" s="26" t="s">
        <v>430</v>
      </c>
      <c r="C224" s="26" t="s">
        <v>37</v>
      </c>
      <c r="D224" s="26" t="s">
        <v>343</v>
      </c>
      <c r="E224" s="25">
        <v>1962</v>
      </c>
      <c r="F224" s="20">
        <v>1997</v>
      </c>
      <c r="G224" s="24">
        <v>4.0335648148148148E-2</v>
      </c>
      <c r="H224" s="22">
        <v>3.3090277777777781E-2</v>
      </c>
      <c r="I224" s="24">
        <v>4.071759259259259E-2</v>
      </c>
      <c r="J224" s="24">
        <v>4.8634259259259259E-2</v>
      </c>
      <c r="K224" s="24">
        <v>4.5011574074074072E-2</v>
      </c>
      <c r="L224" s="24">
        <v>4.2256944444444444E-2</v>
      </c>
      <c r="M224" s="24">
        <f>SUM(G224:L224)</f>
        <v>0.25004629629629627</v>
      </c>
      <c r="N224" s="21" t="s">
        <v>28</v>
      </c>
      <c r="O224" s="23">
        <v>219</v>
      </c>
      <c r="P224" s="24">
        <f>M224/66.7*10</f>
        <v>3.7488200344272304E-2</v>
      </c>
      <c r="Q224" s="23">
        <f>F224-E224</f>
        <v>35</v>
      </c>
      <c r="R224" s="17" t="s">
        <v>41</v>
      </c>
      <c r="S224" s="17">
        <v>60</v>
      </c>
      <c r="T224" s="17">
        <f>COUNT(G224:L224)</f>
        <v>6</v>
      </c>
    </row>
    <row r="225" spans="1:20">
      <c r="A225" s="16">
        <v>220</v>
      </c>
      <c r="B225" s="17" t="s">
        <v>431</v>
      </c>
      <c r="C225" s="17" t="s">
        <v>432</v>
      </c>
      <c r="D225" s="17" t="s">
        <v>236</v>
      </c>
      <c r="E225" s="20">
        <v>1953</v>
      </c>
      <c r="F225" s="20">
        <v>1997</v>
      </c>
      <c r="G225" s="22">
        <v>4.0902777777777781E-2</v>
      </c>
      <c r="H225" s="22">
        <v>3.4212962962962966E-2</v>
      </c>
      <c r="I225" s="22">
        <v>4.1550925925925929E-2</v>
      </c>
      <c r="J225" s="22">
        <v>4.8240740740740744E-2</v>
      </c>
      <c r="K225" s="22">
        <v>4.521990740740741E-2</v>
      </c>
      <c r="L225" s="22">
        <v>4.0821759259259259E-2</v>
      </c>
      <c r="M225" s="22">
        <f>SUM(G225:L225)</f>
        <v>0.25094907407407407</v>
      </c>
      <c r="N225" s="23" t="s">
        <v>28</v>
      </c>
      <c r="O225" s="23">
        <v>220</v>
      </c>
      <c r="P225" s="24">
        <f>M225/66.7*10</f>
        <v>3.7623549336442887E-2</v>
      </c>
      <c r="Q225" s="23">
        <f>F225-E225</f>
        <v>44</v>
      </c>
      <c r="R225" s="17" t="s">
        <v>45</v>
      </c>
      <c r="S225" s="17">
        <v>81</v>
      </c>
      <c r="T225" s="17">
        <f>COUNT(G225:L225)</f>
        <v>6</v>
      </c>
    </row>
    <row r="226" spans="1:20">
      <c r="A226" s="16">
        <v>221</v>
      </c>
      <c r="B226" s="17" t="s">
        <v>433</v>
      </c>
      <c r="C226" s="27" t="s">
        <v>280</v>
      </c>
      <c r="D226" s="17" t="s">
        <v>110</v>
      </c>
      <c r="E226" s="20">
        <v>1966</v>
      </c>
      <c r="F226" s="20">
        <v>1997</v>
      </c>
      <c r="G226" s="22">
        <v>4.2777777777777776E-2</v>
      </c>
      <c r="H226" s="22">
        <v>3.3981481481481481E-2</v>
      </c>
      <c r="I226" s="22">
        <v>3.9409722222222221E-2</v>
      </c>
      <c r="J226" s="22">
        <v>4.7199074074074067E-2</v>
      </c>
      <c r="K226" s="22">
        <v>4.65625E-2</v>
      </c>
      <c r="L226" s="22">
        <v>4.1319444444444443E-2</v>
      </c>
      <c r="M226" s="22">
        <f>SUM(G226:L226)</f>
        <v>0.25124999999999997</v>
      </c>
      <c r="N226" s="23" t="s">
        <v>28</v>
      </c>
      <c r="O226" s="23">
        <v>221</v>
      </c>
      <c r="P226" s="24">
        <f>M226/66.7*10</f>
        <v>3.7668665667166409E-2</v>
      </c>
      <c r="Q226" s="23">
        <f>F226-E226</f>
        <v>31</v>
      </c>
      <c r="R226" s="17" t="s">
        <v>41</v>
      </c>
      <c r="S226" s="17">
        <v>61</v>
      </c>
      <c r="T226" s="17">
        <f>COUNT(G226:L226)</f>
        <v>6</v>
      </c>
    </row>
    <row r="227" spans="1:20">
      <c r="A227" s="16">
        <v>222</v>
      </c>
      <c r="B227" s="25" t="s">
        <v>434</v>
      </c>
      <c r="C227" s="17" t="s">
        <v>298</v>
      </c>
      <c r="D227" s="27" t="s">
        <v>145</v>
      </c>
      <c r="E227" s="25">
        <v>1945</v>
      </c>
      <c r="F227" s="20">
        <v>1997</v>
      </c>
      <c r="G227" s="22">
        <v>4.1956018518518517E-2</v>
      </c>
      <c r="H227" s="22">
        <v>3.4386574074074076E-2</v>
      </c>
      <c r="I227" s="22">
        <v>4.1215277777777774E-2</v>
      </c>
      <c r="J227" s="22">
        <v>4.9305555555555554E-2</v>
      </c>
      <c r="K227" s="22">
        <v>4.4861111111111109E-2</v>
      </c>
      <c r="L227" s="22">
        <v>4.1064814814814811E-2</v>
      </c>
      <c r="M227" s="22">
        <f>SUM(G227:L227)</f>
        <v>0.25278935185185186</v>
      </c>
      <c r="N227" s="23" t="s">
        <v>28</v>
      </c>
      <c r="O227" s="23">
        <v>222</v>
      </c>
      <c r="P227" s="24">
        <f>M227/66.7*10</f>
        <v>3.7899453051252155E-2</v>
      </c>
      <c r="Q227" s="23">
        <f>F227-E227</f>
        <v>52</v>
      </c>
      <c r="R227" s="17" t="s">
        <v>63</v>
      </c>
      <c r="S227" s="17">
        <v>40</v>
      </c>
      <c r="T227" s="17">
        <f>COUNT(G227:L227)</f>
        <v>6</v>
      </c>
    </row>
    <row r="228" spans="1:20">
      <c r="A228" s="16">
        <v>223</v>
      </c>
      <c r="B228" s="17" t="s">
        <v>435</v>
      </c>
      <c r="C228" s="17" t="s">
        <v>124</v>
      </c>
      <c r="D228" s="17" t="s">
        <v>55</v>
      </c>
      <c r="E228" s="20">
        <v>1934</v>
      </c>
      <c r="F228" s="20">
        <v>1997</v>
      </c>
      <c r="G228" s="22">
        <v>4.2199074074074076E-2</v>
      </c>
      <c r="H228" s="22">
        <v>3.4548611111111106E-2</v>
      </c>
      <c r="I228" s="22">
        <v>4.08912037037037E-2</v>
      </c>
      <c r="J228" s="22">
        <v>4.8148148148148141E-2</v>
      </c>
      <c r="K228" s="22">
        <v>4.5671296296296293E-2</v>
      </c>
      <c r="L228" s="22">
        <v>4.1562500000000002E-2</v>
      </c>
      <c r="M228" s="22">
        <f>SUM(G228:L228)</f>
        <v>0.25302083333333331</v>
      </c>
      <c r="N228" s="23" t="s">
        <v>28</v>
      </c>
      <c r="O228" s="23">
        <v>223</v>
      </c>
      <c r="P228" s="24">
        <f>M228/66.7*10</f>
        <v>3.7934157921039477E-2</v>
      </c>
      <c r="Q228" s="23">
        <f>F228-E228</f>
        <v>63</v>
      </c>
      <c r="R228" s="17" t="s">
        <v>211</v>
      </c>
      <c r="S228" s="17">
        <v>8</v>
      </c>
      <c r="T228" s="17">
        <f>COUNT(G228:L228)</f>
        <v>6</v>
      </c>
    </row>
    <row r="229" spans="1:20">
      <c r="A229" s="16">
        <v>224</v>
      </c>
      <c r="B229" s="17" t="s">
        <v>436</v>
      </c>
      <c r="C229" s="17" t="s">
        <v>67</v>
      </c>
      <c r="D229" s="17" t="s">
        <v>135</v>
      </c>
      <c r="E229" s="20">
        <v>1944</v>
      </c>
      <c r="F229" s="20">
        <v>1997</v>
      </c>
      <c r="G229" s="22">
        <v>3.667824074074074E-2</v>
      </c>
      <c r="H229" s="22">
        <v>3.1180555555555559E-2</v>
      </c>
      <c r="I229" s="22">
        <v>4.0347222222222222E-2</v>
      </c>
      <c r="J229" s="22">
        <v>5.4398148148148147E-2</v>
      </c>
      <c r="K229" s="22">
        <v>4.9641203703703701E-2</v>
      </c>
      <c r="L229" s="22">
        <v>4.3229166666666673E-2</v>
      </c>
      <c r="M229" s="22">
        <f>SUM(G229:L229)</f>
        <v>0.25547453703703704</v>
      </c>
      <c r="N229" s="23" t="s">
        <v>28</v>
      </c>
      <c r="O229" s="23">
        <v>224</v>
      </c>
      <c r="P229" s="24">
        <f>M229/66.7*10</f>
        <v>3.8302029540785161E-2</v>
      </c>
      <c r="Q229" s="23">
        <f>F229-E229</f>
        <v>53</v>
      </c>
      <c r="R229" s="17" t="s">
        <v>63</v>
      </c>
      <c r="S229" s="17">
        <v>41</v>
      </c>
      <c r="T229" s="17">
        <f>COUNT(G229:L229)</f>
        <v>6</v>
      </c>
    </row>
    <row r="230" spans="1:20">
      <c r="A230" s="16">
        <v>225</v>
      </c>
      <c r="B230" s="17" t="s">
        <v>388</v>
      </c>
      <c r="C230" s="17" t="s">
        <v>437</v>
      </c>
      <c r="D230" s="17" t="s">
        <v>438</v>
      </c>
      <c r="E230" s="20">
        <v>1963</v>
      </c>
      <c r="F230" s="20">
        <v>1997</v>
      </c>
      <c r="G230" s="22">
        <v>4.3784722222222218E-2</v>
      </c>
      <c r="H230" s="22">
        <v>3.4780092592592592E-2</v>
      </c>
      <c r="I230" s="22">
        <v>4.1365740740740745E-2</v>
      </c>
      <c r="J230" s="22">
        <v>4.9004629629629627E-2</v>
      </c>
      <c r="K230" s="22">
        <v>4.4837962962962961E-2</v>
      </c>
      <c r="L230" s="22">
        <v>4.1770833333333333E-2</v>
      </c>
      <c r="M230" s="22">
        <f>SUM(G230:L230)</f>
        <v>0.2555439814814815</v>
      </c>
      <c r="N230" s="23" t="s">
        <v>28</v>
      </c>
      <c r="O230" s="23">
        <v>225</v>
      </c>
      <c r="P230" s="24">
        <f>M230/66.7*10</f>
        <v>3.8312441001721362E-2</v>
      </c>
      <c r="Q230" s="23">
        <f>F230-E230</f>
        <v>34</v>
      </c>
      <c r="R230" s="17" t="s">
        <v>41</v>
      </c>
      <c r="S230" s="17">
        <v>62</v>
      </c>
      <c r="T230" s="17">
        <f>COUNT(G230:L230)</f>
        <v>6</v>
      </c>
    </row>
    <row r="231" spans="1:20">
      <c r="A231" s="16">
        <v>226</v>
      </c>
      <c r="B231" s="17" t="s">
        <v>439</v>
      </c>
      <c r="C231" s="17" t="s">
        <v>87</v>
      </c>
      <c r="D231" s="17" t="s">
        <v>68</v>
      </c>
      <c r="E231" s="20">
        <v>1956</v>
      </c>
      <c r="F231" s="20">
        <v>1997</v>
      </c>
      <c r="G231" s="22">
        <v>4.1747685185185186E-2</v>
      </c>
      <c r="H231" s="22">
        <v>3.5289351851851856E-2</v>
      </c>
      <c r="I231" s="22">
        <v>4.1180555555555554E-2</v>
      </c>
      <c r="J231" s="22">
        <v>4.9467592592592591E-2</v>
      </c>
      <c r="K231" s="22">
        <v>4.6412037037037036E-2</v>
      </c>
      <c r="L231" s="22">
        <v>4.2280092592592598E-2</v>
      </c>
      <c r="M231" s="22">
        <f>SUM(G231:L231)</f>
        <v>0.25637731481481479</v>
      </c>
      <c r="N231" s="23" t="s">
        <v>28</v>
      </c>
      <c r="O231" s="23">
        <v>226</v>
      </c>
      <c r="P231" s="24">
        <f>M231/66.7*10</f>
        <v>3.8437378532955736E-2</v>
      </c>
      <c r="Q231" s="23">
        <f>F231-E231</f>
        <v>41</v>
      </c>
      <c r="R231" s="17" t="s">
        <v>45</v>
      </c>
      <c r="S231" s="17">
        <v>82</v>
      </c>
      <c r="T231" s="17">
        <f>COUNT(G231:L231)</f>
        <v>6</v>
      </c>
    </row>
    <row r="232" spans="1:20">
      <c r="A232" s="16">
        <v>227</v>
      </c>
      <c r="B232" s="17" t="s">
        <v>440</v>
      </c>
      <c r="C232" s="17" t="s">
        <v>441</v>
      </c>
      <c r="D232" s="17" t="s">
        <v>218</v>
      </c>
      <c r="E232" s="20">
        <v>1941</v>
      </c>
      <c r="F232" s="20">
        <v>1997</v>
      </c>
      <c r="G232" s="22">
        <v>4.071759259259259E-2</v>
      </c>
      <c r="H232" s="22">
        <v>3.4224537037037026E-2</v>
      </c>
      <c r="I232" s="22">
        <v>4.2650462962962959E-2</v>
      </c>
      <c r="J232" s="22">
        <v>5.0057870370370371E-2</v>
      </c>
      <c r="K232" s="22">
        <v>4.6759259259259257E-2</v>
      </c>
      <c r="L232" s="22">
        <v>4.3032407407407408E-2</v>
      </c>
      <c r="M232" s="22">
        <f>SUM(G232:L232)</f>
        <v>0.25744212962962965</v>
      </c>
      <c r="N232" s="23" t="s">
        <v>28</v>
      </c>
      <c r="O232" s="23">
        <v>227</v>
      </c>
      <c r="P232" s="24">
        <f>M232/66.7*10</f>
        <v>3.8597020933977461E-2</v>
      </c>
      <c r="Q232" s="23">
        <f>F232-E232</f>
        <v>56</v>
      </c>
      <c r="R232" s="17" t="s">
        <v>63</v>
      </c>
      <c r="S232" s="17">
        <v>42</v>
      </c>
      <c r="T232" s="17">
        <f>COUNT(G232:L232)</f>
        <v>6</v>
      </c>
    </row>
    <row r="233" spans="1:20">
      <c r="A233" s="16">
        <v>228</v>
      </c>
      <c r="B233" s="17" t="s">
        <v>442</v>
      </c>
      <c r="C233" s="17" t="s">
        <v>213</v>
      </c>
      <c r="D233" s="17" t="s">
        <v>443</v>
      </c>
      <c r="E233" s="20">
        <v>1936</v>
      </c>
      <c r="F233" s="20">
        <v>1997</v>
      </c>
      <c r="G233" s="22">
        <v>4.2372685185185187E-2</v>
      </c>
      <c r="H233" s="22">
        <v>3.5069444444444445E-2</v>
      </c>
      <c r="I233" s="22">
        <v>4.1018518518518517E-2</v>
      </c>
      <c r="J233" s="22">
        <v>5.0462962962962959E-2</v>
      </c>
      <c r="K233" s="22">
        <v>4.6377314814814809E-2</v>
      </c>
      <c r="L233" s="22">
        <v>4.3888888888888887E-2</v>
      </c>
      <c r="M233" s="22">
        <f>SUM(G233:L233)</f>
        <v>0.25918981481481479</v>
      </c>
      <c r="N233" s="23" t="s">
        <v>28</v>
      </c>
      <c r="O233" s="23">
        <v>228</v>
      </c>
      <c r="P233" s="24">
        <f>M233/66.7*10</f>
        <v>3.8859042700871781E-2</v>
      </c>
      <c r="Q233" s="23">
        <f>F233-E233</f>
        <v>61</v>
      </c>
      <c r="R233" s="17" t="s">
        <v>211</v>
      </c>
      <c r="S233" s="17">
        <v>9</v>
      </c>
      <c r="T233" s="17">
        <f>COUNT(G233:L233)</f>
        <v>6</v>
      </c>
    </row>
    <row r="234" spans="1:20">
      <c r="A234" s="16">
        <v>229</v>
      </c>
      <c r="B234" s="17" t="s">
        <v>444</v>
      </c>
      <c r="C234" s="17" t="s">
        <v>445</v>
      </c>
      <c r="D234" s="17" t="s">
        <v>159</v>
      </c>
      <c r="E234" s="20">
        <v>1951</v>
      </c>
      <c r="F234" s="20">
        <v>1997</v>
      </c>
      <c r="G234" s="22">
        <v>4.1087962962962958E-2</v>
      </c>
      <c r="H234" s="22">
        <v>3.4363425925925922E-2</v>
      </c>
      <c r="I234" s="22">
        <v>4.1875000000000002E-2</v>
      </c>
      <c r="J234" s="22">
        <v>5.1585648148148144E-2</v>
      </c>
      <c r="K234" s="22">
        <v>4.5243055555555557E-2</v>
      </c>
      <c r="L234" s="22">
        <v>4.5162037037037035E-2</v>
      </c>
      <c r="M234" s="22">
        <f>SUM(G234:L234)</f>
        <v>0.25931712962962961</v>
      </c>
      <c r="N234" s="23" t="s">
        <v>28</v>
      </c>
      <c r="O234" s="23">
        <v>229</v>
      </c>
      <c r="P234" s="24">
        <f>M234/66.7*10</f>
        <v>3.8878130379254812E-2</v>
      </c>
      <c r="Q234" s="23">
        <f>F234-E234</f>
        <v>46</v>
      </c>
      <c r="R234" s="17" t="s">
        <v>45</v>
      </c>
      <c r="S234" s="17">
        <v>83</v>
      </c>
      <c r="T234" s="17">
        <f>COUNT(G234:L234)</f>
        <v>6</v>
      </c>
    </row>
    <row r="235" spans="1:20">
      <c r="A235" s="16">
        <v>230</v>
      </c>
      <c r="B235" s="17" t="s">
        <v>446</v>
      </c>
      <c r="C235" s="17" t="s">
        <v>153</v>
      </c>
      <c r="D235" s="17" t="s">
        <v>176</v>
      </c>
      <c r="E235" s="20">
        <v>1944</v>
      </c>
      <c r="F235" s="20">
        <v>1997</v>
      </c>
      <c r="G235" s="22">
        <v>4.2615740740740739E-2</v>
      </c>
      <c r="H235" s="22">
        <v>3.5613425925925923E-2</v>
      </c>
      <c r="I235" s="22">
        <v>4.3020833333333335E-2</v>
      </c>
      <c r="J235" s="22">
        <v>4.9351851851851848E-2</v>
      </c>
      <c r="K235" s="22">
        <v>4.7615740740740743E-2</v>
      </c>
      <c r="L235" s="22">
        <v>4.3773148148148144E-2</v>
      </c>
      <c r="M235" s="22">
        <f>SUM(G235:L235)</f>
        <v>0.26199074074074069</v>
      </c>
      <c r="N235" s="23" t="s">
        <v>28</v>
      </c>
      <c r="O235" s="23">
        <v>230</v>
      </c>
      <c r="P235" s="24">
        <f>M235/66.7*10</f>
        <v>3.9278971625298448E-2</v>
      </c>
      <c r="Q235" s="23">
        <f>F235-E235</f>
        <v>53</v>
      </c>
      <c r="R235" s="17" t="s">
        <v>45</v>
      </c>
      <c r="S235" s="17">
        <v>84</v>
      </c>
      <c r="T235" s="17">
        <f>COUNT(G235:L235)</f>
        <v>6</v>
      </c>
    </row>
    <row r="236" spans="1:20">
      <c r="A236" s="16">
        <v>231</v>
      </c>
      <c r="B236" s="17" t="s">
        <v>447</v>
      </c>
      <c r="C236" s="17" t="s">
        <v>165</v>
      </c>
      <c r="D236" s="17" t="s">
        <v>110</v>
      </c>
      <c r="E236" s="20">
        <v>1934</v>
      </c>
      <c r="F236" s="20">
        <v>1997</v>
      </c>
      <c r="G236" s="22">
        <v>4.3078703703703702E-2</v>
      </c>
      <c r="H236" s="22">
        <v>3.576388888888888E-2</v>
      </c>
      <c r="I236" s="22">
        <v>4.2812500000000003E-2</v>
      </c>
      <c r="J236" s="22">
        <v>5.0740740740740746E-2</v>
      </c>
      <c r="K236" s="22">
        <v>4.7129629629629632E-2</v>
      </c>
      <c r="L236" s="22">
        <v>4.341435185185185E-2</v>
      </c>
      <c r="M236" s="22">
        <f>SUM(G236:L236)</f>
        <v>0.26293981481481482</v>
      </c>
      <c r="N236" s="23" t="s">
        <v>28</v>
      </c>
      <c r="O236" s="23">
        <v>231</v>
      </c>
      <c r="P236" s="24">
        <f>M236/66.7*10</f>
        <v>3.9421261591426511E-2</v>
      </c>
      <c r="Q236" s="23">
        <f>F236-E236</f>
        <v>63</v>
      </c>
      <c r="R236" s="17" t="s">
        <v>211</v>
      </c>
      <c r="S236" s="17">
        <v>10</v>
      </c>
      <c r="T236" s="17">
        <f>COUNT(G236:L236)</f>
        <v>6</v>
      </c>
    </row>
    <row r="237" spans="1:20">
      <c r="A237" s="16">
        <v>232</v>
      </c>
      <c r="B237" s="17" t="s">
        <v>377</v>
      </c>
      <c r="C237" s="17" t="s">
        <v>445</v>
      </c>
      <c r="D237" s="17" t="s">
        <v>145</v>
      </c>
      <c r="E237" s="20">
        <v>1951</v>
      </c>
      <c r="F237" s="20">
        <v>1997</v>
      </c>
      <c r="G237" s="22">
        <v>4.2534722222222217E-2</v>
      </c>
      <c r="H237" s="22">
        <v>3.5983796296296298E-2</v>
      </c>
      <c r="I237" s="22">
        <v>4.2511574074074077E-2</v>
      </c>
      <c r="J237" s="22">
        <v>5.1469907407407402E-2</v>
      </c>
      <c r="K237" s="22">
        <v>4.9247685185185186E-2</v>
      </c>
      <c r="L237" s="22">
        <v>4.3715277777777777E-2</v>
      </c>
      <c r="M237" s="22">
        <f>SUM(G237:L237)</f>
        <v>0.26546296296296296</v>
      </c>
      <c r="N237" s="23" t="s">
        <v>28</v>
      </c>
      <c r="O237" s="23">
        <v>232</v>
      </c>
      <c r="P237" s="24">
        <f>M237/66.7*10</f>
        <v>3.9799544672108389E-2</v>
      </c>
      <c r="Q237" s="23">
        <f>F237-E237</f>
        <v>46</v>
      </c>
      <c r="R237" s="17" t="s">
        <v>45</v>
      </c>
      <c r="S237" s="17">
        <v>85</v>
      </c>
      <c r="T237" s="17">
        <f>COUNT(G237:L237)</f>
        <v>6</v>
      </c>
    </row>
    <row r="238" spans="1:20">
      <c r="A238" s="16">
        <v>233</v>
      </c>
      <c r="B238" s="17" t="s">
        <v>406</v>
      </c>
      <c r="C238" s="17" t="s">
        <v>72</v>
      </c>
      <c r="D238" s="17" t="s">
        <v>448</v>
      </c>
      <c r="E238" s="20">
        <v>1948</v>
      </c>
      <c r="F238" s="20">
        <v>1997</v>
      </c>
      <c r="G238" s="22">
        <v>4.1631944444444451E-2</v>
      </c>
      <c r="H238" s="22">
        <v>3.5243055555555555E-2</v>
      </c>
      <c r="I238" s="22">
        <v>4.1956018518518517E-2</v>
      </c>
      <c r="J238" s="22">
        <v>5.0972222222222224E-2</v>
      </c>
      <c r="K238" s="22">
        <v>4.9548611111111113E-2</v>
      </c>
      <c r="L238" s="22">
        <v>4.6192129629629632E-2</v>
      </c>
      <c r="M238" s="22">
        <f>SUM(G238:L238)</f>
        <v>0.26554398148148151</v>
      </c>
      <c r="N238" s="23" t="s">
        <v>28</v>
      </c>
      <c r="O238" s="23">
        <v>233</v>
      </c>
      <c r="P238" s="24">
        <f>M238/66.7*10</f>
        <v>3.9811691376533953E-2</v>
      </c>
      <c r="Q238" s="23">
        <f>F238-E238</f>
        <v>49</v>
      </c>
      <c r="R238" s="17" t="s">
        <v>45</v>
      </c>
      <c r="S238" s="17">
        <v>86</v>
      </c>
      <c r="T238" s="17">
        <f>COUNT(G238:L238)</f>
        <v>6</v>
      </c>
    </row>
    <row r="239" spans="1:20">
      <c r="A239" s="16">
        <v>234</v>
      </c>
      <c r="B239" s="17" t="s">
        <v>449</v>
      </c>
      <c r="C239" s="17" t="s">
        <v>183</v>
      </c>
      <c r="D239" s="17" t="s">
        <v>236</v>
      </c>
      <c r="E239" s="20">
        <v>1939</v>
      </c>
      <c r="F239" s="20">
        <v>1997</v>
      </c>
      <c r="G239" s="22">
        <v>4.3090277777777776E-2</v>
      </c>
      <c r="H239" s="22">
        <v>3.8877314814814816E-2</v>
      </c>
      <c r="I239" s="22">
        <v>4.4895833333333329E-2</v>
      </c>
      <c r="J239" s="22">
        <v>4.9895833333333334E-2</v>
      </c>
      <c r="K239" s="22">
        <v>4.7847222222222228E-2</v>
      </c>
      <c r="L239" s="22">
        <v>4.2118055555555554E-2</v>
      </c>
      <c r="M239" s="22">
        <f>SUM(G239:L239)</f>
        <v>0.26672453703703702</v>
      </c>
      <c r="N239" s="23" t="s">
        <v>28</v>
      </c>
      <c r="O239" s="23">
        <v>234</v>
      </c>
      <c r="P239" s="24">
        <f>M239/66.7*10</f>
        <v>3.9988686212449331E-2</v>
      </c>
      <c r="Q239" s="23">
        <f>F239-E239</f>
        <v>58</v>
      </c>
      <c r="R239" s="17" t="s">
        <v>63</v>
      </c>
      <c r="S239" s="17">
        <v>43</v>
      </c>
      <c r="T239" s="17">
        <f>COUNT(G239:L239)</f>
        <v>6</v>
      </c>
    </row>
    <row r="240" spans="1:20">
      <c r="A240" s="16">
        <v>235</v>
      </c>
      <c r="B240" s="17" t="s">
        <v>450</v>
      </c>
      <c r="C240" s="17" t="s">
        <v>451</v>
      </c>
      <c r="D240" s="17" t="s">
        <v>148</v>
      </c>
      <c r="E240" s="20">
        <v>1957</v>
      </c>
      <c r="F240" s="20">
        <v>1997</v>
      </c>
      <c r="G240" s="22">
        <v>4.4710648148148152E-2</v>
      </c>
      <c r="H240" s="22">
        <v>3.5706018518518519E-2</v>
      </c>
      <c r="I240" s="22">
        <v>4.2766203703703702E-2</v>
      </c>
      <c r="J240" s="22">
        <v>5.0833333333333335E-2</v>
      </c>
      <c r="K240" s="22">
        <v>4.8993055555555554E-2</v>
      </c>
      <c r="L240" s="22">
        <v>4.5173611111111116E-2</v>
      </c>
      <c r="M240" s="22">
        <f>SUM(G240:L240)</f>
        <v>0.26818287037037036</v>
      </c>
      <c r="N240" s="23" t="s">
        <v>28</v>
      </c>
      <c r="O240" s="23">
        <v>235</v>
      </c>
      <c r="P240" s="24">
        <f>M240/66.7*10</f>
        <v>4.0207326892109499E-2</v>
      </c>
      <c r="Q240" s="23">
        <f>F240-E240</f>
        <v>40</v>
      </c>
      <c r="R240" s="17" t="s">
        <v>45</v>
      </c>
      <c r="S240" s="17">
        <v>87</v>
      </c>
      <c r="T240" s="17">
        <f>COUNT(G240:L240)</f>
        <v>6</v>
      </c>
    </row>
    <row r="241" spans="1:20">
      <c r="A241" s="16">
        <v>236</v>
      </c>
      <c r="B241" s="17" t="s">
        <v>452</v>
      </c>
      <c r="C241" s="17" t="s">
        <v>31</v>
      </c>
      <c r="D241" s="17" t="s">
        <v>135</v>
      </c>
      <c r="E241" s="20">
        <v>1948</v>
      </c>
      <c r="F241" s="20">
        <v>1997</v>
      </c>
      <c r="G241" s="22">
        <v>4.3055555555555562E-2</v>
      </c>
      <c r="H241" s="22">
        <v>3.6030092592592586E-2</v>
      </c>
      <c r="I241" s="22">
        <v>4.0856481481481487E-2</v>
      </c>
      <c r="J241" s="22">
        <v>5.3067129629629638E-2</v>
      </c>
      <c r="K241" s="22">
        <v>5.0347222222222217E-2</v>
      </c>
      <c r="L241" s="22">
        <v>4.5706018518518521E-2</v>
      </c>
      <c r="M241" s="22">
        <f>SUM(G241:L241)</f>
        <v>0.26906249999999998</v>
      </c>
      <c r="N241" s="23" t="s">
        <v>28</v>
      </c>
      <c r="O241" s="23">
        <v>236</v>
      </c>
      <c r="P241" s="24">
        <f>M241/66.7*10</f>
        <v>4.0339205397301348E-2</v>
      </c>
      <c r="Q241" s="23">
        <f>F241-E241</f>
        <v>49</v>
      </c>
      <c r="R241" s="17" t="s">
        <v>45</v>
      </c>
      <c r="S241" s="17">
        <v>88</v>
      </c>
      <c r="T241" s="17">
        <f>COUNT(G241:L241)</f>
        <v>6</v>
      </c>
    </row>
    <row r="242" spans="1:20">
      <c r="A242" s="16">
        <v>237</v>
      </c>
      <c r="B242" s="17" t="s">
        <v>453</v>
      </c>
      <c r="C242" s="17" t="s">
        <v>454</v>
      </c>
      <c r="D242" s="17" t="s">
        <v>455</v>
      </c>
      <c r="E242" s="20">
        <v>1944</v>
      </c>
      <c r="F242" s="20">
        <v>1997</v>
      </c>
      <c r="G242" s="22">
        <v>4.7210648148148147E-2</v>
      </c>
      <c r="H242" s="22">
        <v>3.6273148148148152E-2</v>
      </c>
      <c r="I242" s="22">
        <v>4.2002314814814812E-2</v>
      </c>
      <c r="J242" s="22">
        <v>5.1215277777777783E-2</v>
      </c>
      <c r="K242" s="22">
        <v>4.7337962962962964E-2</v>
      </c>
      <c r="L242" s="22">
        <v>4.9733796296296297E-2</v>
      </c>
      <c r="M242" s="22">
        <f>SUM(G242:L242)</f>
        <v>0.27377314814814818</v>
      </c>
      <c r="N242" s="23" t="s">
        <v>28</v>
      </c>
      <c r="O242" s="23">
        <v>237</v>
      </c>
      <c r="P242" s="24">
        <f>M242/66.7*10</f>
        <v>4.1045449497473491E-2</v>
      </c>
      <c r="Q242" s="23">
        <f>F242-E242</f>
        <v>53</v>
      </c>
      <c r="R242" s="17" t="s">
        <v>63</v>
      </c>
      <c r="S242" s="17">
        <v>44</v>
      </c>
      <c r="T242" s="17">
        <f>COUNT(G242:L242)</f>
        <v>6</v>
      </c>
    </row>
    <row r="243" spans="1:20">
      <c r="A243" s="16">
        <v>238</v>
      </c>
      <c r="B243" s="17" t="s">
        <v>456</v>
      </c>
      <c r="C243" s="17" t="s">
        <v>457</v>
      </c>
      <c r="D243" s="17" t="s">
        <v>429</v>
      </c>
      <c r="E243" s="20">
        <v>1973</v>
      </c>
      <c r="F243" s="20">
        <v>1997</v>
      </c>
      <c r="G243" s="22">
        <v>4.4895833333333329E-2</v>
      </c>
      <c r="H243" s="22">
        <v>3.7928240740740742E-2</v>
      </c>
      <c r="I243" s="22">
        <v>4.4259259259259255E-2</v>
      </c>
      <c r="J243" s="22">
        <v>5.2997685185185182E-2</v>
      </c>
      <c r="K243" s="22">
        <v>4.8587962962962965E-2</v>
      </c>
      <c r="L243" s="22">
        <v>4.5694444444444447E-2</v>
      </c>
      <c r="M243" s="22">
        <f>SUM(G243:L243)</f>
        <v>0.27436342592592594</v>
      </c>
      <c r="N243" s="23" t="s">
        <v>28</v>
      </c>
      <c r="O243" s="23">
        <v>238</v>
      </c>
      <c r="P243" s="24">
        <f>M243/66.7*10</f>
        <v>4.1133946915431173E-2</v>
      </c>
      <c r="Q243" s="23">
        <f>F243-E243</f>
        <v>24</v>
      </c>
      <c r="R243" s="17" t="s">
        <v>29</v>
      </c>
      <c r="S243" s="17">
        <v>31</v>
      </c>
      <c r="T243" s="17">
        <f>COUNT(G243:L243)</f>
        <v>6</v>
      </c>
    </row>
    <row r="244" spans="1:20">
      <c r="A244" s="16">
        <v>239</v>
      </c>
      <c r="B244" s="26" t="s">
        <v>458</v>
      </c>
      <c r="C244" s="26" t="s">
        <v>75</v>
      </c>
      <c r="D244" s="26" t="s">
        <v>35</v>
      </c>
      <c r="E244" s="25">
        <v>1966</v>
      </c>
      <c r="F244" s="20">
        <v>1997</v>
      </c>
      <c r="G244" s="24">
        <v>4.5578703703703705E-2</v>
      </c>
      <c r="H244" s="22">
        <v>3.9259259259259258E-2</v>
      </c>
      <c r="I244" s="24">
        <v>4.4722222222222219E-2</v>
      </c>
      <c r="J244" s="24">
        <v>5.3680555555555558E-2</v>
      </c>
      <c r="K244" s="24">
        <v>4.9328703703703701E-2</v>
      </c>
      <c r="L244" s="24">
        <v>4.5555555555555551E-2</v>
      </c>
      <c r="M244" s="24">
        <f>SUM(G244:L244)</f>
        <v>0.27812500000000001</v>
      </c>
      <c r="N244" s="21" t="s">
        <v>28</v>
      </c>
      <c r="O244" s="23">
        <v>239</v>
      </c>
      <c r="P244" s="24">
        <f>M244/66.7*10</f>
        <v>4.169790104947526E-2</v>
      </c>
      <c r="Q244" s="23">
        <f>F244-E244</f>
        <v>31</v>
      </c>
      <c r="R244" s="17" t="s">
        <v>41</v>
      </c>
      <c r="S244" s="17">
        <v>63</v>
      </c>
      <c r="T244" s="17">
        <f>COUNT(G244:L244)</f>
        <v>6</v>
      </c>
    </row>
    <row r="245" spans="1:20">
      <c r="A245" s="16">
        <v>240</v>
      </c>
      <c r="B245" s="17" t="s">
        <v>459</v>
      </c>
      <c r="C245" s="17" t="s">
        <v>460</v>
      </c>
      <c r="D245" s="17" t="s">
        <v>32</v>
      </c>
      <c r="E245" s="20">
        <v>1942</v>
      </c>
      <c r="F245" s="20">
        <v>1997</v>
      </c>
      <c r="G245" s="22">
        <v>4.4895833333333329E-2</v>
      </c>
      <c r="H245" s="22">
        <v>3.8229166666666668E-2</v>
      </c>
      <c r="I245" s="22">
        <v>4.5717592592592594E-2</v>
      </c>
      <c r="J245" s="22">
        <v>5.3993055555555558E-2</v>
      </c>
      <c r="K245" s="22">
        <v>4.9803240740740738E-2</v>
      </c>
      <c r="L245" s="22">
        <v>4.6759259259259257E-2</v>
      </c>
      <c r="M245" s="22">
        <f>SUM(G245:L245)</f>
        <v>0.27939814814814817</v>
      </c>
      <c r="N245" s="23" t="s">
        <v>28</v>
      </c>
      <c r="O245" s="23">
        <v>240</v>
      </c>
      <c r="P245" s="24">
        <f>M245/66.7*10</f>
        <v>4.1888777833305572E-2</v>
      </c>
      <c r="Q245" s="23">
        <f>F245-E245</f>
        <v>55</v>
      </c>
      <c r="R245" s="17" t="s">
        <v>63</v>
      </c>
      <c r="S245" s="17">
        <v>45</v>
      </c>
      <c r="T245" s="17">
        <f>COUNT(G245:L245)</f>
        <v>6</v>
      </c>
    </row>
    <row r="246" spans="1:20">
      <c r="A246" s="16">
        <v>241</v>
      </c>
      <c r="B246" s="17" t="s">
        <v>461</v>
      </c>
      <c r="C246" s="17" t="s">
        <v>462</v>
      </c>
      <c r="D246" s="17" t="s">
        <v>112</v>
      </c>
      <c r="E246" s="20">
        <v>1939</v>
      </c>
      <c r="F246" s="20">
        <v>1997</v>
      </c>
      <c r="G246" s="22">
        <v>4.5115740740740741E-2</v>
      </c>
      <c r="H246" s="22">
        <v>4.4884259259259263E-2</v>
      </c>
      <c r="I246" s="22">
        <v>4.4652777777777784E-2</v>
      </c>
      <c r="J246" s="22">
        <v>5.3368055555555551E-2</v>
      </c>
      <c r="K246" s="22">
        <v>4.8611111111111112E-2</v>
      </c>
      <c r="L246" s="22">
        <v>4.6400462962962963E-2</v>
      </c>
      <c r="M246" s="22">
        <f>SUM(G246:L246)</f>
        <v>0.28303240740740743</v>
      </c>
      <c r="N246" s="23" t="s">
        <v>28</v>
      </c>
      <c r="O246" s="23">
        <v>241</v>
      </c>
      <c r="P246" s="24">
        <f>M246/66.7*10</f>
        <v>4.2433644288966635E-2</v>
      </c>
      <c r="Q246" s="23">
        <f>F246-E246</f>
        <v>58</v>
      </c>
      <c r="R246" s="17" t="s">
        <v>63</v>
      </c>
      <c r="S246" s="17">
        <v>46</v>
      </c>
      <c r="T246" s="17">
        <f>COUNT(G246:L246)</f>
        <v>6</v>
      </c>
    </row>
    <row r="247" spans="1:20">
      <c r="A247" s="16">
        <v>242</v>
      </c>
      <c r="B247" s="17" t="s">
        <v>64</v>
      </c>
      <c r="C247" s="17" t="s">
        <v>368</v>
      </c>
      <c r="D247" s="27" t="s">
        <v>142</v>
      </c>
      <c r="E247" s="20">
        <v>1949</v>
      </c>
      <c r="F247" s="20">
        <v>1997</v>
      </c>
      <c r="G247" s="22">
        <v>4.6655092592592595E-2</v>
      </c>
      <c r="H247" s="22">
        <v>3.8807870370370361E-2</v>
      </c>
      <c r="I247" s="22">
        <v>4.449074074074074E-2</v>
      </c>
      <c r="J247" s="22">
        <v>5.3993055555555558E-2</v>
      </c>
      <c r="K247" s="22">
        <v>5.0428240740740739E-2</v>
      </c>
      <c r="L247" s="22">
        <v>4.8668981481481487E-2</v>
      </c>
      <c r="M247" s="22">
        <f>SUM(G247:L247)</f>
        <v>0.28304398148148147</v>
      </c>
      <c r="N247" s="23" t="s">
        <v>28</v>
      </c>
      <c r="O247" s="23">
        <v>242</v>
      </c>
      <c r="P247" s="24">
        <f>M247/66.7*10</f>
        <v>4.2435379532455991E-2</v>
      </c>
      <c r="Q247" s="23">
        <f>F247-E247</f>
        <v>48</v>
      </c>
      <c r="R247" s="17" t="s">
        <v>45</v>
      </c>
      <c r="S247" s="17">
        <v>89</v>
      </c>
      <c r="T247" s="17">
        <f>COUNT(G247:L247)</f>
        <v>6</v>
      </c>
    </row>
    <row r="248" spans="1:20">
      <c r="A248" s="16">
        <v>243</v>
      </c>
      <c r="B248" s="17" t="s">
        <v>463</v>
      </c>
      <c r="C248" s="17" t="s">
        <v>168</v>
      </c>
      <c r="D248" s="17" t="s">
        <v>249</v>
      </c>
      <c r="E248" s="20">
        <v>1938</v>
      </c>
      <c r="F248" s="20">
        <v>1997</v>
      </c>
      <c r="G248" s="22">
        <v>4.6851851851851846E-2</v>
      </c>
      <c r="H248" s="22">
        <v>3.9143518518518508E-2</v>
      </c>
      <c r="I248" s="22">
        <v>4.6678240740740735E-2</v>
      </c>
      <c r="J248" s="22">
        <v>5.6053240740740744E-2</v>
      </c>
      <c r="K248" s="22">
        <v>5.0138888888888893E-2</v>
      </c>
      <c r="L248" s="22">
        <v>4.7511574074074074E-2</v>
      </c>
      <c r="M248" s="22">
        <f>SUM(G248:L248)</f>
        <v>0.28637731481481482</v>
      </c>
      <c r="N248" s="23" t="s">
        <v>28</v>
      </c>
      <c r="O248" s="23">
        <v>243</v>
      </c>
      <c r="P248" s="24">
        <f>M248/66.7*10</f>
        <v>4.2935129657393524E-2</v>
      </c>
      <c r="Q248" s="23">
        <f>F248-E248</f>
        <v>59</v>
      </c>
      <c r="R248" s="17" t="s">
        <v>211</v>
      </c>
      <c r="S248" s="17">
        <v>11</v>
      </c>
      <c r="T248" s="17">
        <f>COUNT(G248:L248)</f>
        <v>6</v>
      </c>
    </row>
    <row r="249" spans="1:20">
      <c r="A249" s="16">
        <v>244</v>
      </c>
      <c r="B249" s="17" t="s">
        <v>464</v>
      </c>
      <c r="C249" s="17" t="s">
        <v>106</v>
      </c>
      <c r="D249" s="17" t="s">
        <v>282</v>
      </c>
      <c r="E249" s="20">
        <v>1945</v>
      </c>
      <c r="F249" s="20">
        <v>1997</v>
      </c>
      <c r="G249" s="22">
        <v>4.5590277777777778E-2</v>
      </c>
      <c r="H249" s="22">
        <v>3.8599537037037036E-2</v>
      </c>
      <c r="I249" s="22">
        <v>4.6076388888888882E-2</v>
      </c>
      <c r="J249" s="22">
        <v>5.4131944444444441E-2</v>
      </c>
      <c r="K249" s="22">
        <v>5.0763888888888886E-2</v>
      </c>
      <c r="L249" s="22">
        <v>5.1215277777777783E-2</v>
      </c>
      <c r="M249" s="22">
        <f>SUM(G249:L249)</f>
        <v>0.28637731481481482</v>
      </c>
      <c r="N249" s="23" t="s">
        <v>28</v>
      </c>
      <c r="O249" s="23">
        <v>244</v>
      </c>
      <c r="P249" s="24">
        <f>M249/66.7*10</f>
        <v>4.2935129657393524E-2</v>
      </c>
      <c r="Q249" s="23">
        <f>F249-E249</f>
        <v>52</v>
      </c>
      <c r="R249" s="17" t="s">
        <v>63</v>
      </c>
      <c r="S249" s="17">
        <v>47</v>
      </c>
      <c r="T249" s="17">
        <f>COUNT(G249:L249)</f>
        <v>6</v>
      </c>
    </row>
    <row r="250" spans="1:20">
      <c r="A250" s="16">
        <v>245</v>
      </c>
      <c r="B250" s="17" t="s">
        <v>465</v>
      </c>
      <c r="C250" s="17" t="s">
        <v>192</v>
      </c>
      <c r="D250" s="17" t="s">
        <v>466</v>
      </c>
      <c r="E250" s="20">
        <v>1953</v>
      </c>
      <c r="F250" s="20">
        <v>1997</v>
      </c>
      <c r="G250" s="22">
        <v>4.7372685185185191E-2</v>
      </c>
      <c r="H250" s="22">
        <v>3.9004629629629632E-2</v>
      </c>
      <c r="I250" s="22">
        <v>4.7337962962962964E-2</v>
      </c>
      <c r="J250" s="22">
        <v>5.4988425925925927E-2</v>
      </c>
      <c r="K250" s="22">
        <v>5.061342592592593E-2</v>
      </c>
      <c r="L250" s="22">
        <v>4.7141203703703706E-2</v>
      </c>
      <c r="M250" s="22">
        <f>SUM(G250:L250)</f>
        <v>0.28645833333333337</v>
      </c>
      <c r="N250" s="23" t="s">
        <v>28</v>
      </c>
      <c r="O250" s="23">
        <v>245</v>
      </c>
      <c r="P250" s="24">
        <f>M250/66.7*10</f>
        <v>4.2947276361819095E-2</v>
      </c>
      <c r="Q250" s="23">
        <f>F250-E250</f>
        <v>44</v>
      </c>
      <c r="R250" s="17" t="s">
        <v>45</v>
      </c>
      <c r="S250" s="17">
        <v>90</v>
      </c>
      <c r="T250" s="17">
        <f>COUNT(G250:L250)</f>
        <v>6</v>
      </c>
    </row>
    <row r="251" spans="1:20">
      <c r="A251" s="16">
        <v>246</v>
      </c>
      <c r="B251" s="17" t="s">
        <v>467</v>
      </c>
      <c r="C251" s="17" t="s">
        <v>179</v>
      </c>
      <c r="D251" s="17" t="s">
        <v>468</v>
      </c>
      <c r="E251" s="20">
        <v>1942</v>
      </c>
      <c r="F251" s="20">
        <v>1997</v>
      </c>
      <c r="G251" s="22">
        <v>4.6689814814814816E-2</v>
      </c>
      <c r="H251" s="22">
        <v>3.9421296296296295E-2</v>
      </c>
      <c r="I251" s="22">
        <v>4.6273148148148147E-2</v>
      </c>
      <c r="J251" s="22">
        <v>5.3356481481481477E-2</v>
      </c>
      <c r="K251" s="22">
        <v>5.1354166666666666E-2</v>
      </c>
      <c r="L251" s="22">
        <v>5.0983796296296291E-2</v>
      </c>
      <c r="M251" s="22">
        <f>SUM(G251:L251)</f>
        <v>0.2880787037037037</v>
      </c>
      <c r="N251" s="23" t="s">
        <v>28</v>
      </c>
      <c r="O251" s="23">
        <v>246</v>
      </c>
      <c r="P251" s="24">
        <f>M251/66.7*10</f>
        <v>4.3190210450330391E-2</v>
      </c>
      <c r="Q251" s="23">
        <f>F251-E251</f>
        <v>55</v>
      </c>
      <c r="R251" s="17" t="s">
        <v>63</v>
      </c>
      <c r="S251" s="17">
        <v>48</v>
      </c>
      <c r="T251" s="17">
        <f>COUNT(G251:L251)</f>
        <v>6</v>
      </c>
    </row>
    <row r="252" spans="1:20">
      <c r="A252" s="16">
        <v>247</v>
      </c>
      <c r="B252" s="17" t="s">
        <v>469</v>
      </c>
      <c r="C252" s="17" t="s">
        <v>150</v>
      </c>
      <c r="D252" s="17" t="s">
        <v>282</v>
      </c>
      <c r="E252" s="20">
        <v>1952</v>
      </c>
      <c r="F252" s="20">
        <v>1997</v>
      </c>
      <c r="G252" s="22">
        <v>4.6620370370370368E-2</v>
      </c>
      <c r="H252" s="22">
        <v>3.923611111111111E-2</v>
      </c>
      <c r="I252" s="22">
        <v>4.6099537037037036E-2</v>
      </c>
      <c r="J252" s="22">
        <v>5.4143518518518514E-2</v>
      </c>
      <c r="K252" s="22">
        <v>5.1388888888888894E-2</v>
      </c>
      <c r="L252" s="22">
        <v>5.1215277777777783E-2</v>
      </c>
      <c r="M252" s="22">
        <f>SUM(G252:L252)</f>
        <v>0.28870370370370368</v>
      </c>
      <c r="N252" s="23" t="s">
        <v>28</v>
      </c>
      <c r="O252" s="23">
        <v>247</v>
      </c>
      <c r="P252" s="24">
        <f>M252/66.7*10</f>
        <v>4.328391359875617E-2</v>
      </c>
      <c r="Q252" s="23">
        <f>F252-E252</f>
        <v>45</v>
      </c>
      <c r="R252" s="17" t="s">
        <v>45</v>
      </c>
      <c r="S252" s="17">
        <v>91</v>
      </c>
      <c r="T252" s="17">
        <f>COUNT(G252:L252)</f>
        <v>6</v>
      </c>
    </row>
    <row r="253" spans="1:20">
      <c r="A253" s="16">
        <v>248</v>
      </c>
      <c r="B253" s="17" t="s">
        <v>470</v>
      </c>
      <c r="C253" s="17" t="s">
        <v>183</v>
      </c>
      <c r="D253" s="17" t="s">
        <v>282</v>
      </c>
      <c r="E253" s="20">
        <v>1943</v>
      </c>
      <c r="F253" s="20">
        <v>1997</v>
      </c>
      <c r="G253" s="22">
        <v>4.6550925925925919E-2</v>
      </c>
      <c r="H253" s="22">
        <v>3.923611111111111E-2</v>
      </c>
      <c r="I253" s="22">
        <v>4.6273148148148147E-2</v>
      </c>
      <c r="J253" s="22">
        <v>5.4745370370370368E-2</v>
      </c>
      <c r="K253" s="22">
        <v>5.136574074074074E-2</v>
      </c>
      <c r="L253" s="22">
        <v>5.1064814814814813E-2</v>
      </c>
      <c r="M253" s="22">
        <f>SUM(G253:L253)</f>
        <v>0.28923611111111108</v>
      </c>
      <c r="N253" s="23" t="s">
        <v>28</v>
      </c>
      <c r="O253" s="23">
        <v>248</v>
      </c>
      <c r="P253" s="24">
        <f>M253/66.7*10</f>
        <v>4.3363734799267029E-2</v>
      </c>
      <c r="Q253" s="23">
        <f>F253-E253</f>
        <v>54</v>
      </c>
      <c r="R253" s="17" t="s">
        <v>63</v>
      </c>
      <c r="S253" s="17">
        <v>49</v>
      </c>
      <c r="T253" s="17">
        <f>COUNT(G253:L253)</f>
        <v>6</v>
      </c>
    </row>
    <row r="254" spans="1:20">
      <c r="A254" s="16">
        <v>249</v>
      </c>
      <c r="B254" s="17" t="s">
        <v>471</v>
      </c>
      <c r="C254" s="17" t="s">
        <v>472</v>
      </c>
      <c r="D254" s="17" t="s">
        <v>370</v>
      </c>
      <c r="E254" s="20">
        <v>1950</v>
      </c>
      <c r="F254" s="20">
        <v>1997</v>
      </c>
      <c r="G254" s="22">
        <v>4.6805555555555552E-2</v>
      </c>
      <c r="H254" s="22">
        <v>4.0462962962962964E-2</v>
      </c>
      <c r="I254" s="22">
        <v>4.7870370370370369E-2</v>
      </c>
      <c r="J254" s="22">
        <v>5.649305555555556E-2</v>
      </c>
      <c r="K254" s="22">
        <v>5.1863425925925931E-2</v>
      </c>
      <c r="L254" s="22">
        <v>4.8043981481481479E-2</v>
      </c>
      <c r="M254" s="22">
        <f>SUM(G254:L254)</f>
        <v>0.29153935185185187</v>
      </c>
      <c r="N254" s="23" t="s">
        <v>28</v>
      </c>
      <c r="O254" s="23">
        <v>249</v>
      </c>
      <c r="P254" s="24">
        <f>M254/66.7*10</f>
        <v>4.3709048253650948E-2</v>
      </c>
      <c r="Q254" s="23">
        <f>F254-E254</f>
        <v>47</v>
      </c>
      <c r="R254" s="17" t="s">
        <v>45</v>
      </c>
      <c r="S254" s="17">
        <v>92</v>
      </c>
      <c r="T254" s="17">
        <f>COUNT(G254:L254)</f>
        <v>6</v>
      </c>
    </row>
    <row r="255" spans="1:20">
      <c r="A255" s="16">
        <v>250</v>
      </c>
      <c r="B255" s="17" t="s">
        <v>473</v>
      </c>
      <c r="C255" s="27" t="s">
        <v>474</v>
      </c>
      <c r="D255" s="17" t="s">
        <v>132</v>
      </c>
      <c r="E255" s="20">
        <v>1964</v>
      </c>
      <c r="F255" s="20">
        <v>1997</v>
      </c>
      <c r="G255" s="22">
        <v>4.9930555555555554E-2</v>
      </c>
      <c r="H255" s="22">
        <v>4.1296296296296289E-2</v>
      </c>
      <c r="I255" s="22">
        <v>4.9606481481481481E-2</v>
      </c>
      <c r="J255" s="22">
        <v>5.7604166666666672E-2</v>
      </c>
      <c r="K255" s="22">
        <v>5.482638888888889E-2</v>
      </c>
      <c r="L255" s="22">
        <v>5.185185185185185E-2</v>
      </c>
      <c r="M255" s="22">
        <f>SUM(G255:L255)</f>
        <v>0.30511574074074077</v>
      </c>
      <c r="N255" s="23" t="s">
        <v>28</v>
      </c>
      <c r="O255" s="23">
        <v>250</v>
      </c>
      <c r="P255" s="24">
        <f>M255/66.7*10</f>
        <v>4.5744488866677771E-2</v>
      </c>
      <c r="Q255" s="23">
        <f>F255-E255</f>
        <v>33</v>
      </c>
      <c r="R255" s="17" t="s">
        <v>41</v>
      </c>
      <c r="S255" s="17">
        <v>64</v>
      </c>
      <c r="T255" s="17">
        <f>COUNT(G255:L255)</f>
        <v>6</v>
      </c>
    </row>
    <row r="256" spans="1:20">
      <c r="A256" s="16">
        <v>251</v>
      </c>
      <c r="B256" s="27" t="s">
        <v>475</v>
      </c>
      <c r="C256" s="17" t="s">
        <v>54</v>
      </c>
      <c r="D256" s="17" t="s">
        <v>476</v>
      </c>
      <c r="E256" s="20">
        <v>1953</v>
      </c>
      <c r="F256" s="20">
        <v>1997</v>
      </c>
      <c r="G256" s="22">
        <v>4.9305555555555554E-2</v>
      </c>
      <c r="H256" s="22">
        <v>4.0428240740740744E-2</v>
      </c>
      <c r="I256" s="22">
        <v>4.8506944444444443E-2</v>
      </c>
      <c r="J256" s="22">
        <v>5.6296296296296296E-2</v>
      </c>
      <c r="K256" s="22">
        <v>8.4305555555555564E-2</v>
      </c>
      <c r="L256" s="22">
        <v>5.4016203703703712E-2</v>
      </c>
      <c r="M256" s="22">
        <f>SUM(G256:L256)</f>
        <v>0.33285879629629628</v>
      </c>
      <c r="N256" s="23" t="s">
        <v>28</v>
      </c>
      <c r="O256" s="23">
        <v>251</v>
      </c>
      <c r="P256" s="24">
        <f>M256/66.7*10</f>
        <v>4.9903867510689093E-2</v>
      </c>
      <c r="Q256" s="23">
        <f>F256-E256</f>
        <v>44</v>
      </c>
      <c r="R256" s="17" t="s">
        <v>45</v>
      </c>
      <c r="S256" s="17">
        <v>93</v>
      </c>
      <c r="T256" s="17">
        <f>COUNT(G256:L256)</f>
        <v>6</v>
      </c>
    </row>
    <row r="257" spans="1:20">
      <c r="A257" s="16">
        <v>252</v>
      </c>
      <c r="B257" s="17" t="s">
        <v>477</v>
      </c>
      <c r="C257" s="17" t="s">
        <v>139</v>
      </c>
      <c r="D257" s="17" t="s">
        <v>148</v>
      </c>
      <c r="E257" s="20">
        <v>1962</v>
      </c>
      <c r="F257" s="20">
        <v>1997</v>
      </c>
      <c r="G257" s="17"/>
      <c r="H257" s="22">
        <v>2.7534722222222221E-2</v>
      </c>
      <c r="I257" s="17"/>
      <c r="J257" s="17"/>
      <c r="K257" s="22"/>
      <c r="L257" s="22"/>
      <c r="M257" s="22">
        <f>SUM(G257:L257)</f>
        <v>2.7534722222222221E-2</v>
      </c>
      <c r="N257" s="23" t="s">
        <v>28</v>
      </c>
      <c r="O257" s="23"/>
      <c r="P257" s="24"/>
      <c r="Q257" s="23">
        <f>F257-E257</f>
        <v>35</v>
      </c>
      <c r="R257" s="17" t="s">
        <v>41</v>
      </c>
      <c r="S257" s="17"/>
      <c r="T257" s="17">
        <f>COUNT(G257:L257)</f>
        <v>1</v>
      </c>
    </row>
    <row r="258" spans="1:20">
      <c r="A258" s="16">
        <v>253</v>
      </c>
      <c r="B258" s="17" t="s">
        <v>478</v>
      </c>
      <c r="C258" s="17" t="s">
        <v>479</v>
      </c>
      <c r="D258" s="17" t="s">
        <v>480</v>
      </c>
      <c r="E258" s="20">
        <v>1958</v>
      </c>
      <c r="F258" s="20">
        <v>1997</v>
      </c>
      <c r="G258" s="17"/>
      <c r="H258" s="22"/>
      <c r="I258" s="17"/>
      <c r="J258" s="22">
        <v>3.8819444444444441E-2</v>
      </c>
      <c r="K258" s="22"/>
      <c r="L258" s="22"/>
      <c r="M258" s="22">
        <f>SUM(G258:L258)</f>
        <v>3.8819444444444441E-2</v>
      </c>
      <c r="N258" s="23" t="s">
        <v>28</v>
      </c>
      <c r="O258" s="23"/>
      <c r="P258" s="24"/>
      <c r="Q258" s="23">
        <f>F258-E258</f>
        <v>39</v>
      </c>
      <c r="R258" s="17" t="s">
        <v>41</v>
      </c>
      <c r="S258" s="17"/>
      <c r="T258" s="17">
        <f>COUNT(G258:L258)</f>
        <v>1</v>
      </c>
    </row>
    <row r="259" spans="1:20">
      <c r="A259" s="16">
        <v>254</v>
      </c>
      <c r="B259" s="17" t="s">
        <v>128</v>
      </c>
      <c r="C259" s="17" t="s">
        <v>481</v>
      </c>
      <c r="D259" s="17" t="s">
        <v>35</v>
      </c>
      <c r="E259" s="20">
        <v>1938</v>
      </c>
      <c r="F259" s="20">
        <v>1997</v>
      </c>
      <c r="G259" s="22">
        <v>2.8969907407407406E-2</v>
      </c>
      <c r="H259" s="22"/>
      <c r="I259" s="17"/>
      <c r="J259" s="17"/>
      <c r="K259" s="22"/>
      <c r="L259" s="22"/>
      <c r="M259" s="22">
        <f>SUM(G259:L259)</f>
        <v>2.8969907407407406E-2</v>
      </c>
      <c r="N259" s="23" t="s">
        <v>28</v>
      </c>
      <c r="O259" s="23"/>
      <c r="P259" s="24"/>
      <c r="Q259" s="23">
        <f>F259-E259</f>
        <v>59</v>
      </c>
      <c r="R259" s="17" t="s">
        <v>63</v>
      </c>
      <c r="S259" s="17"/>
      <c r="T259" s="17">
        <f>COUNT(G259:L259)</f>
        <v>1</v>
      </c>
    </row>
    <row r="260" spans="1:20">
      <c r="A260" s="16">
        <v>255</v>
      </c>
      <c r="B260" s="17" t="s">
        <v>128</v>
      </c>
      <c r="C260" s="26" t="s">
        <v>482</v>
      </c>
      <c r="D260" s="17" t="s">
        <v>278</v>
      </c>
      <c r="E260" s="20">
        <v>1965</v>
      </c>
      <c r="F260" s="20">
        <v>1997</v>
      </c>
      <c r="G260" s="17"/>
      <c r="H260" s="22"/>
      <c r="I260" s="17"/>
      <c r="J260" s="22">
        <v>4.8553240740740744E-2</v>
      </c>
      <c r="K260" s="22">
        <v>4.2650462962962959E-2</v>
      </c>
      <c r="L260" s="22">
        <v>3.965277777777778E-2</v>
      </c>
      <c r="M260" s="22">
        <f>SUM(G260:L260)</f>
        <v>0.13085648148148149</v>
      </c>
      <c r="N260" s="23" t="s">
        <v>28</v>
      </c>
      <c r="O260" s="23"/>
      <c r="P260" s="24"/>
      <c r="Q260" s="23">
        <f>F260-E260</f>
        <v>32</v>
      </c>
      <c r="R260" s="17" t="s">
        <v>41</v>
      </c>
      <c r="S260" s="17"/>
      <c r="T260" s="17">
        <f>COUNT(G260:L260)</f>
        <v>3</v>
      </c>
    </row>
    <row r="261" spans="1:20">
      <c r="A261" s="16">
        <v>256</v>
      </c>
      <c r="B261" s="17" t="s">
        <v>231</v>
      </c>
      <c r="C261" s="27" t="s">
        <v>37</v>
      </c>
      <c r="D261" s="27" t="s">
        <v>483</v>
      </c>
      <c r="E261" s="20">
        <v>1977</v>
      </c>
      <c r="F261" s="20">
        <v>1997</v>
      </c>
      <c r="G261" s="17"/>
      <c r="H261" s="22"/>
      <c r="I261" s="17"/>
      <c r="J261" s="22">
        <v>3.8460648148148147E-2</v>
      </c>
      <c r="K261" s="22"/>
      <c r="L261" s="22"/>
      <c r="M261" s="22">
        <f>SUM(G261:L261)</f>
        <v>3.8460648148148147E-2</v>
      </c>
      <c r="N261" s="23" t="s">
        <v>28</v>
      </c>
      <c r="O261" s="23"/>
      <c r="P261" s="24"/>
      <c r="Q261" s="23">
        <f>F261-E261</f>
        <v>20</v>
      </c>
      <c r="R261" s="17" t="s">
        <v>29</v>
      </c>
      <c r="S261" s="17"/>
      <c r="T261" s="17">
        <f>COUNT(G261:L261)</f>
        <v>1</v>
      </c>
    </row>
    <row r="262" spans="1:20">
      <c r="A262" s="16">
        <v>257</v>
      </c>
      <c r="B262" s="17" t="s">
        <v>484</v>
      </c>
      <c r="C262" s="17" t="s">
        <v>39</v>
      </c>
      <c r="D262" s="17" t="s">
        <v>485</v>
      </c>
      <c r="E262" s="20">
        <v>1947</v>
      </c>
      <c r="F262" s="20">
        <v>1997</v>
      </c>
      <c r="G262" s="22">
        <v>3.9456018518518522E-2</v>
      </c>
      <c r="H262" s="22"/>
      <c r="I262" s="22" t="s">
        <v>0</v>
      </c>
      <c r="J262" s="22" t="s">
        <v>0</v>
      </c>
      <c r="K262" s="22" t="s">
        <v>0</v>
      </c>
      <c r="L262" s="22" t="s">
        <v>0</v>
      </c>
      <c r="M262" s="22">
        <f>SUM(G262:L262)</f>
        <v>3.9456018518518522E-2</v>
      </c>
      <c r="N262" s="23" t="s">
        <v>28</v>
      </c>
      <c r="O262" s="23"/>
      <c r="P262" s="24"/>
      <c r="Q262" s="23">
        <f>F262-E262</f>
        <v>50</v>
      </c>
      <c r="R262" s="17" t="s">
        <v>63</v>
      </c>
      <c r="S262" s="17" t="s">
        <v>0</v>
      </c>
      <c r="T262" s="17">
        <f>COUNT(G262:L262)</f>
        <v>1</v>
      </c>
    </row>
    <row r="263" spans="1:20">
      <c r="A263" s="16">
        <v>258</v>
      </c>
      <c r="B263" s="17" t="s">
        <v>486</v>
      </c>
      <c r="C263" s="20" t="s">
        <v>445</v>
      </c>
      <c r="D263" s="17" t="s">
        <v>159</v>
      </c>
      <c r="E263" s="20">
        <v>1951</v>
      </c>
      <c r="F263" s="20">
        <v>1997</v>
      </c>
      <c r="G263" s="22">
        <v>4.1087962962962958E-2</v>
      </c>
      <c r="H263" s="22"/>
      <c r="I263" s="17"/>
      <c r="J263" s="17"/>
      <c r="K263" s="22"/>
      <c r="L263" s="22"/>
      <c r="M263" s="22">
        <f>SUM(G263:L263)</f>
        <v>4.1087962962962958E-2</v>
      </c>
      <c r="N263" s="23" t="s">
        <v>28</v>
      </c>
      <c r="O263" s="23"/>
      <c r="P263" s="24"/>
      <c r="Q263" s="23">
        <f>F263-E263</f>
        <v>46</v>
      </c>
      <c r="R263" s="17" t="s">
        <v>45</v>
      </c>
      <c r="S263" s="17"/>
      <c r="T263" s="17">
        <f>COUNT(G263:L263)</f>
        <v>1</v>
      </c>
    </row>
    <row r="264" spans="1:20">
      <c r="A264" s="16">
        <v>259</v>
      </c>
      <c r="B264" s="17" t="s">
        <v>487</v>
      </c>
      <c r="C264" s="20" t="s">
        <v>410</v>
      </c>
      <c r="D264" s="17" t="s">
        <v>236</v>
      </c>
      <c r="E264" s="20">
        <v>1958</v>
      </c>
      <c r="F264" s="20">
        <v>1997</v>
      </c>
      <c r="G264" s="22"/>
      <c r="H264" s="22"/>
      <c r="I264" s="17"/>
      <c r="J264" s="17"/>
      <c r="K264" s="22">
        <v>3.6944444444444446E-2</v>
      </c>
      <c r="L264" s="22"/>
      <c r="M264" s="22">
        <f>SUM(G264:L264)</f>
        <v>3.6944444444444446E-2</v>
      </c>
      <c r="N264" s="23" t="s">
        <v>28</v>
      </c>
      <c r="O264" s="23"/>
      <c r="P264" s="24"/>
      <c r="Q264" s="23">
        <f>F264-E264</f>
        <v>39</v>
      </c>
      <c r="R264" s="17" t="s">
        <v>41</v>
      </c>
      <c r="S264" s="17"/>
      <c r="T264" s="17">
        <f>COUNT(G264:L264)</f>
        <v>1</v>
      </c>
    </row>
    <row r="265" spans="1:20">
      <c r="A265" s="16">
        <v>260</v>
      </c>
      <c r="B265" s="17" t="s">
        <v>322</v>
      </c>
      <c r="C265" s="17" t="s">
        <v>26</v>
      </c>
      <c r="D265" s="17" t="s">
        <v>161</v>
      </c>
      <c r="E265" s="20">
        <v>1953</v>
      </c>
      <c r="F265" s="20">
        <v>1997</v>
      </c>
      <c r="G265" s="17"/>
      <c r="H265" s="22"/>
      <c r="I265" s="17"/>
      <c r="J265" s="17"/>
      <c r="K265" s="22"/>
      <c r="L265" s="22">
        <v>3.7187499999999998E-2</v>
      </c>
      <c r="M265" s="22">
        <f>SUM(G265:L265)</f>
        <v>3.7187499999999998E-2</v>
      </c>
      <c r="N265" s="23" t="s">
        <v>28</v>
      </c>
      <c r="O265" s="23"/>
      <c r="P265" s="24"/>
      <c r="Q265" s="23">
        <f>F265-E265</f>
        <v>44</v>
      </c>
      <c r="R265" s="17" t="s">
        <v>45</v>
      </c>
      <c r="S265" s="17"/>
      <c r="T265" s="17">
        <f>COUNT(G265:L265)</f>
        <v>1</v>
      </c>
    </row>
    <row r="266" spans="1:20">
      <c r="A266" s="16">
        <v>261</v>
      </c>
      <c r="B266" s="17" t="s">
        <v>488</v>
      </c>
      <c r="C266" s="17" t="s">
        <v>158</v>
      </c>
      <c r="D266" s="17" t="s">
        <v>489</v>
      </c>
      <c r="E266" s="20">
        <v>1967</v>
      </c>
      <c r="F266" s="20">
        <v>1997</v>
      </c>
      <c r="G266" s="17"/>
      <c r="H266" s="22"/>
      <c r="I266" s="17"/>
      <c r="J266" s="17"/>
      <c r="K266" s="22"/>
      <c r="L266" s="22">
        <v>2.9247685185185186E-2</v>
      </c>
      <c r="M266" s="22">
        <f>SUM(G266:L266)</f>
        <v>2.9247685185185186E-2</v>
      </c>
      <c r="N266" s="23" t="s">
        <v>28</v>
      </c>
      <c r="O266" s="23"/>
      <c r="P266" s="24"/>
      <c r="Q266" s="23">
        <f>F266-E266</f>
        <v>30</v>
      </c>
      <c r="R266" s="17" t="s">
        <v>41</v>
      </c>
      <c r="S266" s="17"/>
      <c r="T266" s="17">
        <f>COUNT(G266:L266)</f>
        <v>1</v>
      </c>
    </row>
    <row r="267" spans="1:20">
      <c r="A267" s="16">
        <v>262</v>
      </c>
      <c r="B267" s="17" t="s">
        <v>490</v>
      </c>
      <c r="C267" s="17" t="s">
        <v>186</v>
      </c>
      <c r="D267" s="17" t="s">
        <v>491</v>
      </c>
      <c r="E267" s="20">
        <v>1948</v>
      </c>
      <c r="F267" s="20">
        <v>1997</v>
      </c>
      <c r="G267" s="17"/>
      <c r="H267" s="22"/>
      <c r="I267" s="17"/>
      <c r="J267" s="22">
        <v>5.4884259259259265E-2</v>
      </c>
      <c r="K267" s="22"/>
      <c r="L267" s="22" t="s">
        <v>492</v>
      </c>
      <c r="M267" s="22">
        <f>SUM(G267:L267)</f>
        <v>5.4884259259259265E-2</v>
      </c>
      <c r="N267" s="23" t="s">
        <v>28</v>
      </c>
      <c r="O267" s="23"/>
      <c r="P267" s="24"/>
      <c r="Q267" s="23">
        <f>F267-E267</f>
        <v>49</v>
      </c>
      <c r="R267" s="17" t="s">
        <v>45</v>
      </c>
      <c r="S267" s="17"/>
      <c r="T267" s="17">
        <f>COUNT(G267:L267)</f>
        <v>1</v>
      </c>
    </row>
    <row r="268" spans="1:20">
      <c r="A268" s="16">
        <v>263</v>
      </c>
      <c r="B268" s="17" t="s">
        <v>493</v>
      </c>
      <c r="C268" s="17" t="s">
        <v>67</v>
      </c>
      <c r="D268" s="17" t="s">
        <v>142</v>
      </c>
      <c r="E268" s="20">
        <v>1947</v>
      </c>
      <c r="F268" s="20">
        <v>1997</v>
      </c>
      <c r="G268" s="22">
        <v>3.1956018518518516E-2</v>
      </c>
      <c r="H268" s="22">
        <v>2.7118055555555548E-2</v>
      </c>
      <c r="I268" s="22">
        <v>3.2349537037037038E-2</v>
      </c>
      <c r="J268" s="17"/>
      <c r="K268" s="22">
        <v>3.7291666666666667E-2</v>
      </c>
      <c r="L268" s="22">
        <v>3.3043981481481487E-2</v>
      </c>
      <c r="M268" s="22">
        <f>SUM(G268:L268)</f>
        <v>0.16175925925925927</v>
      </c>
      <c r="N268" s="23" t="s">
        <v>28</v>
      </c>
      <c r="O268" s="23"/>
      <c r="P268" s="24"/>
      <c r="Q268" s="23">
        <f>F268-E268</f>
        <v>50</v>
      </c>
      <c r="R268" s="17" t="s">
        <v>63</v>
      </c>
      <c r="S268" s="17" t="s">
        <v>0</v>
      </c>
      <c r="T268" s="17">
        <f>COUNT(G268:L268)</f>
        <v>5</v>
      </c>
    </row>
    <row r="269" spans="1:20">
      <c r="A269" s="16">
        <v>264</v>
      </c>
      <c r="B269" s="17" t="s">
        <v>494</v>
      </c>
      <c r="C269" s="17" t="s">
        <v>165</v>
      </c>
      <c r="D269" s="17" t="s">
        <v>307</v>
      </c>
      <c r="E269" s="20">
        <v>1953</v>
      </c>
      <c r="F269" s="20">
        <v>1997</v>
      </c>
      <c r="G269" s="22">
        <v>3.2870370370370376E-2</v>
      </c>
      <c r="H269" s="22"/>
      <c r="I269" s="22">
        <v>3.335648148148148E-2</v>
      </c>
      <c r="J269" s="22">
        <v>4.024305555555556E-2</v>
      </c>
      <c r="K269" s="22">
        <v>3.8182870370370374E-2</v>
      </c>
      <c r="L269" s="22">
        <v>3.4050925925925922E-2</v>
      </c>
      <c r="M269" s="22">
        <f>SUM(G269:L269)</f>
        <v>0.17870370370370373</v>
      </c>
      <c r="N269" s="23" t="s">
        <v>28</v>
      </c>
      <c r="O269" s="23"/>
      <c r="P269" s="24"/>
      <c r="Q269" s="23">
        <f>F269-E269</f>
        <v>44</v>
      </c>
      <c r="R269" s="17" t="s">
        <v>45</v>
      </c>
      <c r="S269" s="17" t="s">
        <v>0</v>
      </c>
      <c r="T269" s="17">
        <f>COUNT(G269:L269)</f>
        <v>5</v>
      </c>
    </row>
    <row r="270" spans="1:20">
      <c r="A270" s="16">
        <v>265</v>
      </c>
      <c r="B270" s="17" t="s">
        <v>495</v>
      </c>
      <c r="C270" s="17" t="s">
        <v>75</v>
      </c>
      <c r="D270" s="17" t="s">
        <v>35</v>
      </c>
      <c r="E270" s="20">
        <v>1953</v>
      </c>
      <c r="F270" s="20">
        <v>1997</v>
      </c>
      <c r="G270" s="22">
        <v>3.4328703703703702E-2</v>
      </c>
      <c r="H270" s="22"/>
      <c r="I270" s="17"/>
      <c r="J270" s="22">
        <v>4.1319444444444443E-2</v>
      </c>
      <c r="K270" s="22"/>
      <c r="L270" s="22"/>
      <c r="M270" s="22">
        <f>SUM(G270:L270)</f>
        <v>7.5648148148148145E-2</v>
      </c>
      <c r="N270" s="23" t="s">
        <v>28</v>
      </c>
      <c r="O270" s="23"/>
      <c r="P270" s="24"/>
      <c r="Q270" s="23">
        <f>F270-E270</f>
        <v>44</v>
      </c>
      <c r="R270" s="17" t="s">
        <v>45</v>
      </c>
      <c r="S270" s="17"/>
      <c r="T270" s="17">
        <f>COUNT(G270:L270)</f>
        <v>2</v>
      </c>
    </row>
    <row r="271" spans="1:20">
      <c r="A271" s="16">
        <v>266</v>
      </c>
      <c r="B271" s="17" t="s">
        <v>496</v>
      </c>
      <c r="C271" s="17" t="s">
        <v>497</v>
      </c>
      <c r="D271" s="17" t="s">
        <v>498</v>
      </c>
      <c r="E271" s="20">
        <v>1977</v>
      </c>
      <c r="F271" s="20">
        <v>1997</v>
      </c>
      <c r="G271" s="17"/>
      <c r="H271" s="22"/>
      <c r="I271" s="17"/>
      <c r="J271" s="17"/>
      <c r="K271" s="22"/>
      <c r="L271" s="22">
        <v>3.3240740740740744E-2</v>
      </c>
      <c r="M271" s="22">
        <f>SUM(G271:L271)</f>
        <v>3.3240740740740744E-2</v>
      </c>
      <c r="N271" s="23" t="s">
        <v>28</v>
      </c>
      <c r="O271" s="23"/>
      <c r="P271" s="24"/>
      <c r="Q271" s="23">
        <f>F271-E271</f>
        <v>20</v>
      </c>
      <c r="R271" s="17" t="s">
        <v>29</v>
      </c>
      <c r="S271" s="17"/>
      <c r="T271" s="17">
        <f>COUNT(G271:L271)</f>
        <v>1</v>
      </c>
    </row>
    <row r="272" spans="1:20">
      <c r="A272" s="16">
        <v>267</v>
      </c>
      <c r="B272" s="17" t="s">
        <v>499</v>
      </c>
      <c r="C272" s="17" t="s">
        <v>237</v>
      </c>
      <c r="D272" s="17" t="s">
        <v>145</v>
      </c>
      <c r="E272" s="20">
        <v>1969</v>
      </c>
      <c r="F272" s="20">
        <v>1997</v>
      </c>
      <c r="G272" s="22">
        <v>3.712962962962963E-2</v>
      </c>
      <c r="H272" s="22">
        <v>3.1099537037037033E-2</v>
      </c>
      <c r="I272" s="22">
        <v>3.8622685185185184E-2</v>
      </c>
      <c r="J272" s="17"/>
      <c r="K272" s="22">
        <v>4.0023148148148148E-2</v>
      </c>
      <c r="L272" s="22">
        <v>3.7361111111111109E-2</v>
      </c>
      <c r="M272" s="22">
        <f>SUM(G272:L272)</f>
        <v>0.1842361111111111</v>
      </c>
      <c r="N272" s="23" t="s">
        <v>28</v>
      </c>
      <c r="O272" s="23"/>
      <c r="P272" s="24"/>
      <c r="Q272" s="23">
        <f>F272-E272</f>
        <v>28</v>
      </c>
      <c r="R272" s="17" t="s">
        <v>29</v>
      </c>
      <c r="S272" s="17" t="s">
        <v>0</v>
      </c>
      <c r="T272" s="17">
        <f>COUNT(G272:L272)</f>
        <v>5</v>
      </c>
    </row>
    <row r="273" spans="1:20">
      <c r="A273" s="16">
        <v>268</v>
      </c>
      <c r="B273" s="17" t="s">
        <v>367</v>
      </c>
      <c r="C273" s="17" t="s">
        <v>65</v>
      </c>
      <c r="D273" s="17" t="s">
        <v>500</v>
      </c>
      <c r="E273" s="20">
        <v>1976</v>
      </c>
      <c r="F273" s="20">
        <v>1997</v>
      </c>
      <c r="G273" s="22">
        <v>3.1736111111111111E-2</v>
      </c>
      <c r="H273" s="22"/>
      <c r="I273" s="17"/>
      <c r="J273" s="17"/>
      <c r="K273" s="22"/>
      <c r="L273" s="22"/>
      <c r="M273" s="22">
        <f>SUM(G273:L273)</f>
        <v>3.1736111111111111E-2</v>
      </c>
      <c r="N273" s="23" t="s">
        <v>28</v>
      </c>
      <c r="O273" s="23"/>
      <c r="P273" s="24"/>
      <c r="Q273" s="23">
        <f>F273-E273</f>
        <v>21</v>
      </c>
      <c r="R273" s="17" t="s">
        <v>29</v>
      </c>
      <c r="S273" s="17"/>
      <c r="T273" s="17">
        <f>COUNT(G273:L273)</f>
        <v>1</v>
      </c>
    </row>
    <row r="274" spans="1:20">
      <c r="A274" s="16">
        <v>269</v>
      </c>
      <c r="B274" s="17" t="s">
        <v>501</v>
      </c>
      <c r="C274" s="17" t="s">
        <v>192</v>
      </c>
      <c r="D274" s="17" t="s">
        <v>132</v>
      </c>
      <c r="E274" s="20">
        <v>1963</v>
      </c>
      <c r="F274" s="20">
        <v>1997</v>
      </c>
      <c r="G274" s="22"/>
      <c r="H274" s="22"/>
      <c r="I274" s="17"/>
      <c r="J274" s="22">
        <v>3.8877314814814816E-2</v>
      </c>
      <c r="K274" s="22"/>
      <c r="L274" s="22">
        <v>3.4837962962962959E-2</v>
      </c>
      <c r="M274" s="22">
        <f>SUM(G274:L274)</f>
        <v>7.3715277777777782E-2</v>
      </c>
      <c r="N274" s="23" t="s">
        <v>28</v>
      </c>
      <c r="O274" s="23"/>
      <c r="P274" s="24"/>
      <c r="Q274" s="23">
        <f>F274-E274</f>
        <v>34</v>
      </c>
      <c r="R274" s="17" t="s">
        <v>41</v>
      </c>
      <c r="S274" s="17"/>
      <c r="T274" s="17">
        <f>COUNT(G274:L274)</f>
        <v>2</v>
      </c>
    </row>
    <row r="275" spans="1:20">
      <c r="A275" s="16">
        <v>270</v>
      </c>
      <c r="B275" s="17" t="s">
        <v>501</v>
      </c>
      <c r="C275" s="17" t="s">
        <v>75</v>
      </c>
      <c r="D275" s="17" t="s">
        <v>502</v>
      </c>
      <c r="E275" s="20">
        <v>1964</v>
      </c>
      <c r="F275" s="20">
        <v>1997</v>
      </c>
      <c r="G275" s="22"/>
      <c r="H275" s="22"/>
      <c r="I275" s="22">
        <v>3.2638888888888891E-2</v>
      </c>
      <c r="J275" s="17"/>
      <c r="K275" s="22"/>
      <c r="L275" s="22">
        <v>3.5937499999999997E-2</v>
      </c>
      <c r="M275" s="22">
        <f>SUM(G275:L275)</f>
        <v>6.8576388888888895E-2</v>
      </c>
      <c r="N275" s="23" t="s">
        <v>28</v>
      </c>
      <c r="O275" s="23"/>
      <c r="P275" s="24"/>
      <c r="Q275" s="23">
        <f>F275-E275</f>
        <v>33</v>
      </c>
      <c r="R275" s="17" t="s">
        <v>41</v>
      </c>
      <c r="S275" s="17"/>
      <c r="T275" s="17">
        <f>COUNT(G275:L275)</f>
        <v>2</v>
      </c>
    </row>
    <row r="276" spans="1:20">
      <c r="A276" s="16">
        <v>271</v>
      </c>
      <c r="B276" s="17" t="s">
        <v>503</v>
      </c>
      <c r="C276" s="17" t="s">
        <v>349</v>
      </c>
      <c r="D276" s="17" t="s">
        <v>225</v>
      </c>
      <c r="E276" s="20">
        <v>1961</v>
      </c>
      <c r="F276" s="20">
        <v>1997</v>
      </c>
      <c r="G276" s="22">
        <v>3.9293981481481485E-2</v>
      </c>
      <c r="H276" s="22">
        <v>3.2372685185185185E-2</v>
      </c>
      <c r="I276" s="22">
        <v>3.9108796296296301E-2</v>
      </c>
      <c r="J276" s="17"/>
      <c r="K276" s="17"/>
      <c r="L276" s="17"/>
      <c r="M276" s="22">
        <f>SUM(G276:L276)</f>
        <v>0.11077546296296298</v>
      </c>
      <c r="N276" s="23" t="s">
        <v>28</v>
      </c>
      <c r="O276" s="23"/>
      <c r="P276" s="24"/>
      <c r="Q276" s="23">
        <f>F276-E276</f>
        <v>36</v>
      </c>
      <c r="R276" s="17" t="s">
        <v>41</v>
      </c>
      <c r="S276" s="17" t="s">
        <v>0</v>
      </c>
      <c r="T276" s="17">
        <f>COUNT(G276:L276)</f>
        <v>3</v>
      </c>
    </row>
    <row r="277" spans="1:20">
      <c r="A277" s="16">
        <v>272</v>
      </c>
      <c r="B277" s="17" t="s">
        <v>504</v>
      </c>
      <c r="C277" s="17" t="s">
        <v>67</v>
      </c>
      <c r="D277" s="17" t="s">
        <v>161</v>
      </c>
      <c r="E277" s="20">
        <v>1962</v>
      </c>
      <c r="F277" s="20">
        <v>1997</v>
      </c>
      <c r="G277" s="22">
        <v>3.4097222222222223E-2</v>
      </c>
      <c r="H277" s="22">
        <v>2.9293981481481476E-2</v>
      </c>
      <c r="I277" s="22">
        <v>3.4583333333333334E-2</v>
      </c>
      <c r="J277" s="22">
        <v>4.0381944444444443E-2</v>
      </c>
      <c r="K277" s="22">
        <v>3.8333333333333337E-2</v>
      </c>
      <c r="L277" s="17"/>
      <c r="M277" s="22">
        <f>SUM(G277:L277)</f>
        <v>0.17668981481481483</v>
      </c>
      <c r="N277" s="23" t="s">
        <v>28</v>
      </c>
      <c r="O277" s="23"/>
      <c r="P277" s="24"/>
      <c r="Q277" s="23">
        <f>F277-E277</f>
        <v>35</v>
      </c>
      <c r="R277" s="17" t="s">
        <v>41</v>
      </c>
      <c r="S277" s="17" t="s">
        <v>0</v>
      </c>
      <c r="T277" s="17">
        <f>COUNT(G277:L277)</f>
        <v>5</v>
      </c>
    </row>
    <row r="278" spans="1:20">
      <c r="A278" s="16">
        <v>273</v>
      </c>
      <c r="B278" s="17" t="s">
        <v>505</v>
      </c>
      <c r="C278" s="17" t="s">
        <v>186</v>
      </c>
      <c r="D278" s="17" t="s">
        <v>112</v>
      </c>
      <c r="E278" s="20">
        <v>1957</v>
      </c>
      <c r="F278" s="20">
        <v>1997</v>
      </c>
      <c r="G278" s="17"/>
      <c r="H278" s="22">
        <v>2.8495370370370372E-2</v>
      </c>
      <c r="I278" s="17"/>
      <c r="J278" s="17"/>
      <c r="K278" s="22"/>
      <c r="L278" s="22"/>
      <c r="M278" s="22">
        <f>SUM(G278:L278)</f>
        <v>2.8495370370370372E-2</v>
      </c>
      <c r="N278" s="23" t="s">
        <v>28</v>
      </c>
      <c r="O278" s="23"/>
      <c r="P278" s="24"/>
      <c r="Q278" s="23">
        <f>F278-E278</f>
        <v>40</v>
      </c>
      <c r="R278" s="17" t="s">
        <v>45</v>
      </c>
      <c r="S278" s="17"/>
      <c r="T278" s="17">
        <f>COUNT(G278:L278)</f>
        <v>1</v>
      </c>
    </row>
    <row r="279" spans="1:20">
      <c r="A279" s="16">
        <v>274</v>
      </c>
      <c r="B279" s="17" t="s">
        <v>506</v>
      </c>
      <c r="C279" s="17" t="s">
        <v>150</v>
      </c>
      <c r="D279" s="17" t="s">
        <v>507</v>
      </c>
      <c r="E279" s="20">
        <v>1964</v>
      </c>
      <c r="F279" s="20">
        <v>1997</v>
      </c>
      <c r="G279" s="22">
        <v>3.5520833333333328E-2</v>
      </c>
      <c r="H279" s="22">
        <v>2.7685185185185195E-2</v>
      </c>
      <c r="I279" s="22">
        <v>3.2256944444444442E-2</v>
      </c>
      <c r="J279" s="17"/>
      <c r="K279" s="22">
        <v>4.0648148148148149E-2</v>
      </c>
      <c r="L279" s="17"/>
      <c r="M279" s="22">
        <f>SUM(G279:L279)</f>
        <v>0.13611111111111113</v>
      </c>
      <c r="N279" s="23" t="s">
        <v>28</v>
      </c>
      <c r="O279" s="23"/>
      <c r="P279" s="24"/>
      <c r="Q279" s="23">
        <f>F279-E279</f>
        <v>33</v>
      </c>
      <c r="R279" s="17" t="s">
        <v>41</v>
      </c>
      <c r="S279" s="17" t="s">
        <v>0</v>
      </c>
      <c r="T279" s="17">
        <f>COUNT(G279:L279)</f>
        <v>4</v>
      </c>
    </row>
    <row r="280" spans="1:20">
      <c r="A280" s="16">
        <v>275</v>
      </c>
      <c r="B280" s="17" t="s">
        <v>508</v>
      </c>
      <c r="C280" s="20" t="s">
        <v>37</v>
      </c>
      <c r="D280" s="25" t="s">
        <v>98</v>
      </c>
      <c r="E280" s="20">
        <v>1961</v>
      </c>
      <c r="F280" s="20">
        <v>1997</v>
      </c>
      <c r="G280" s="22">
        <v>3.4317129629629628E-2</v>
      </c>
      <c r="H280" s="22"/>
      <c r="I280" s="17"/>
      <c r="J280" s="17"/>
      <c r="K280" s="22"/>
      <c r="L280" s="22"/>
      <c r="M280" s="22">
        <f>SUM(G280:L280)</f>
        <v>3.4317129629629628E-2</v>
      </c>
      <c r="N280" s="23" t="s">
        <v>28</v>
      </c>
      <c r="O280" s="23"/>
      <c r="P280" s="24"/>
      <c r="Q280" s="23">
        <f>F280-E280</f>
        <v>36</v>
      </c>
      <c r="R280" s="17" t="s">
        <v>41</v>
      </c>
      <c r="S280" s="17"/>
      <c r="T280" s="17">
        <f>COUNT(G280:L280)</f>
        <v>1</v>
      </c>
    </row>
    <row r="281" spans="1:20">
      <c r="A281" s="16">
        <v>276</v>
      </c>
      <c r="B281" s="17" t="s">
        <v>509</v>
      </c>
      <c r="C281" s="20" t="s">
        <v>340</v>
      </c>
      <c r="D281" s="17" t="s">
        <v>510</v>
      </c>
      <c r="E281" s="20">
        <v>1948</v>
      </c>
      <c r="F281" s="20">
        <v>1997</v>
      </c>
      <c r="G281" s="22">
        <v>3.6701388888888888E-2</v>
      </c>
      <c r="H281" s="22"/>
      <c r="I281" s="17"/>
      <c r="J281" s="17"/>
      <c r="K281" s="22"/>
      <c r="L281" s="22"/>
      <c r="M281" s="22">
        <f>SUM(G281:L281)</f>
        <v>3.6701388888888888E-2</v>
      </c>
      <c r="N281" s="23" t="s">
        <v>28</v>
      </c>
      <c r="O281" s="23"/>
      <c r="P281" s="24"/>
      <c r="Q281" s="23">
        <f>F281-E281</f>
        <v>49</v>
      </c>
      <c r="R281" s="17" t="s">
        <v>45</v>
      </c>
      <c r="S281" s="17"/>
      <c r="T281" s="17">
        <f>COUNT(G281:L281)</f>
        <v>1</v>
      </c>
    </row>
    <row r="282" spans="1:20">
      <c r="A282" s="16">
        <v>277</v>
      </c>
      <c r="B282" s="17" t="s">
        <v>511</v>
      </c>
      <c r="C282" s="17" t="s">
        <v>512</v>
      </c>
      <c r="D282" s="17" t="s">
        <v>159</v>
      </c>
      <c r="E282" s="20">
        <v>1948</v>
      </c>
      <c r="F282" s="20">
        <v>1997</v>
      </c>
      <c r="G282" s="22">
        <v>3.858796296296297E-2</v>
      </c>
      <c r="H282" s="22">
        <v>3.1689814814814816E-2</v>
      </c>
      <c r="I282" s="22">
        <v>3.7384259259259263E-2</v>
      </c>
      <c r="J282" s="17" t="s">
        <v>513</v>
      </c>
      <c r="K282" s="22"/>
      <c r="L282" s="22"/>
      <c r="M282" s="22">
        <f>SUM(G282:L282)</f>
        <v>0.10766203703703706</v>
      </c>
      <c r="N282" s="23" t="s">
        <v>28</v>
      </c>
      <c r="O282" s="23"/>
      <c r="P282" s="24"/>
      <c r="Q282" s="23">
        <f>F282-E282</f>
        <v>49</v>
      </c>
      <c r="R282" s="17" t="s">
        <v>45</v>
      </c>
      <c r="S282" s="17"/>
      <c r="T282" s="17">
        <f>COUNT(G282:L282)</f>
        <v>3</v>
      </c>
    </row>
    <row r="283" spans="1:20">
      <c r="A283" s="16">
        <v>278</v>
      </c>
      <c r="B283" s="17" t="s">
        <v>514</v>
      </c>
      <c r="C283" s="17" t="s">
        <v>515</v>
      </c>
      <c r="D283" s="17" t="s">
        <v>27</v>
      </c>
      <c r="E283" s="20">
        <v>1951</v>
      </c>
      <c r="F283" s="20">
        <v>1997</v>
      </c>
      <c r="G283" s="22">
        <v>3.0324074074074073E-2</v>
      </c>
      <c r="H283" s="22">
        <v>2.6215277777777778E-2</v>
      </c>
      <c r="I283" s="22">
        <v>3.9004629629629632E-2</v>
      </c>
      <c r="J283" s="22">
        <v>4.1342592592592591E-2</v>
      </c>
      <c r="K283" s="22">
        <v>3.4293981481481481E-2</v>
      </c>
      <c r="L283" s="17"/>
      <c r="M283" s="22">
        <f>SUM(G283:L283)</f>
        <v>0.17118055555555556</v>
      </c>
      <c r="N283" s="23" t="s">
        <v>28</v>
      </c>
      <c r="O283" s="23"/>
      <c r="P283" s="24"/>
      <c r="Q283" s="23">
        <f>F283-E283</f>
        <v>46</v>
      </c>
      <c r="R283" s="17" t="s">
        <v>45</v>
      </c>
      <c r="S283" s="17" t="s">
        <v>0</v>
      </c>
      <c r="T283" s="17">
        <f>COUNT(G283:L283)</f>
        <v>5</v>
      </c>
    </row>
    <row r="284" spans="1:20">
      <c r="A284" s="16">
        <v>279</v>
      </c>
      <c r="B284" s="17" t="s">
        <v>516</v>
      </c>
      <c r="C284" s="17" t="s">
        <v>517</v>
      </c>
      <c r="D284" s="17" t="s">
        <v>518</v>
      </c>
      <c r="E284" s="20">
        <v>1973</v>
      </c>
      <c r="F284" s="20">
        <v>1997</v>
      </c>
      <c r="G284" s="17"/>
      <c r="H284" s="22"/>
      <c r="I284" s="17"/>
      <c r="J284" s="22">
        <v>5.0520833333333327E-2</v>
      </c>
      <c r="K284" s="22"/>
      <c r="L284" s="22"/>
      <c r="M284" s="22">
        <f>SUM(G284:L284)</f>
        <v>5.0520833333333327E-2</v>
      </c>
      <c r="N284" s="23" t="s">
        <v>28</v>
      </c>
      <c r="O284" s="23"/>
      <c r="P284" s="24"/>
      <c r="Q284" s="23">
        <f>F284-E284</f>
        <v>24</v>
      </c>
      <c r="R284" s="17" t="s">
        <v>29</v>
      </c>
      <c r="S284" s="17"/>
      <c r="T284" s="17">
        <f>COUNT(G284:L284)</f>
        <v>1</v>
      </c>
    </row>
    <row r="285" spans="1:20">
      <c r="A285" s="16">
        <v>280</v>
      </c>
      <c r="B285" s="17" t="s">
        <v>516</v>
      </c>
      <c r="C285" s="17" t="s">
        <v>372</v>
      </c>
      <c r="D285" s="17" t="s">
        <v>519</v>
      </c>
      <c r="E285" s="20">
        <v>1977</v>
      </c>
      <c r="F285" s="20">
        <v>1997</v>
      </c>
      <c r="G285" s="22">
        <v>3.1099537037037037E-2</v>
      </c>
      <c r="H285" s="22"/>
      <c r="I285" s="17"/>
      <c r="J285" s="17"/>
      <c r="K285" s="22"/>
      <c r="L285" s="22"/>
      <c r="M285" s="22">
        <f>SUM(G285:L285)</f>
        <v>3.1099537037037037E-2</v>
      </c>
      <c r="N285" s="23" t="s">
        <v>28</v>
      </c>
      <c r="O285" s="23"/>
      <c r="P285" s="24"/>
      <c r="Q285" s="23">
        <f>F285-E285</f>
        <v>20</v>
      </c>
      <c r="R285" s="17" t="s">
        <v>29</v>
      </c>
      <c r="S285" s="17"/>
      <c r="T285" s="17">
        <f>COUNT(G285:L285)</f>
        <v>1</v>
      </c>
    </row>
    <row r="286" spans="1:20">
      <c r="A286" s="16">
        <v>281</v>
      </c>
      <c r="B286" s="17" t="s">
        <v>520</v>
      </c>
      <c r="C286" s="20" t="s">
        <v>521</v>
      </c>
      <c r="D286" s="17" t="s">
        <v>522</v>
      </c>
      <c r="E286" s="20">
        <v>1949</v>
      </c>
      <c r="F286" s="20">
        <v>1997</v>
      </c>
      <c r="G286" s="17"/>
      <c r="H286" s="22"/>
      <c r="I286" s="22">
        <v>4.5254629629629624E-2</v>
      </c>
      <c r="J286" s="17"/>
      <c r="K286" s="22"/>
      <c r="L286" s="22"/>
      <c r="M286" s="22">
        <f>SUM(G286:L286)</f>
        <v>4.5254629629629624E-2</v>
      </c>
      <c r="N286" s="23" t="s">
        <v>28</v>
      </c>
      <c r="O286" s="23"/>
      <c r="P286" s="24"/>
      <c r="Q286" s="23">
        <f>F286-E286</f>
        <v>48</v>
      </c>
      <c r="R286" s="17" t="s">
        <v>45</v>
      </c>
      <c r="S286" s="17"/>
      <c r="T286" s="17">
        <f>COUNT(G286:L286)</f>
        <v>1</v>
      </c>
    </row>
    <row r="287" spans="1:20">
      <c r="A287" s="16">
        <v>282</v>
      </c>
      <c r="B287" s="17" t="s">
        <v>523</v>
      </c>
      <c r="C287" s="17" t="s">
        <v>84</v>
      </c>
      <c r="D287" s="17" t="s">
        <v>70</v>
      </c>
      <c r="E287" s="20">
        <v>1961</v>
      </c>
      <c r="F287" s="20">
        <v>1997</v>
      </c>
      <c r="G287" s="22">
        <v>3.1782407407407405E-2</v>
      </c>
      <c r="H287" s="22">
        <v>2.8171296296296302E-2</v>
      </c>
      <c r="I287" s="22">
        <v>3.2094907407407412E-2</v>
      </c>
      <c r="J287" s="22">
        <v>3.8043981481481477E-2</v>
      </c>
      <c r="K287" s="17"/>
      <c r="L287" s="22">
        <v>3.3912037037037039E-2</v>
      </c>
      <c r="M287" s="22">
        <f>SUM(G287:L287)</f>
        <v>0.16400462962962964</v>
      </c>
      <c r="N287" s="23" t="s">
        <v>28</v>
      </c>
      <c r="O287" s="23"/>
      <c r="P287" s="24"/>
      <c r="Q287" s="23">
        <f>F287-E287</f>
        <v>36</v>
      </c>
      <c r="R287" s="17" t="s">
        <v>41</v>
      </c>
      <c r="S287" s="17" t="s">
        <v>0</v>
      </c>
      <c r="T287" s="17">
        <f>COUNT(G287:L287)</f>
        <v>5</v>
      </c>
    </row>
    <row r="288" spans="1:20">
      <c r="A288" s="16">
        <v>283</v>
      </c>
      <c r="B288" s="17" t="s">
        <v>524</v>
      </c>
      <c r="C288" s="17" t="s">
        <v>525</v>
      </c>
      <c r="D288" s="17" t="s">
        <v>526</v>
      </c>
      <c r="E288" s="20">
        <v>1942</v>
      </c>
      <c r="F288" s="20">
        <v>1997</v>
      </c>
      <c r="G288" s="22">
        <v>3.7442129629629624E-2</v>
      </c>
      <c r="H288" s="22">
        <v>3.0706018518518525E-2</v>
      </c>
      <c r="I288" s="22">
        <v>3.5104166666666665E-2</v>
      </c>
      <c r="J288" s="17"/>
      <c r="K288" s="22">
        <v>3.829861111111111E-2</v>
      </c>
      <c r="L288" s="22">
        <v>3.4895833333333334E-2</v>
      </c>
      <c r="M288" s="22">
        <f>SUM(G288:L288)</f>
        <v>0.17644675925925923</v>
      </c>
      <c r="N288" s="23" t="s">
        <v>28</v>
      </c>
      <c r="O288" s="23"/>
      <c r="P288" s="24"/>
      <c r="Q288" s="23">
        <f>F288-E288</f>
        <v>55</v>
      </c>
      <c r="R288" s="17" t="s">
        <v>63</v>
      </c>
      <c r="S288" s="17" t="s">
        <v>0</v>
      </c>
      <c r="T288" s="17">
        <f>COUNT(G288:L288)</f>
        <v>5</v>
      </c>
    </row>
    <row r="289" spans="1:20">
      <c r="A289" s="16">
        <v>284</v>
      </c>
      <c r="B289" s="17" t="s">
        <v>440</v>
      </c>
      <c r="C289" s="20" t="s">
        <v>255</v>
      </c>
      <c r="D289" s="17" t="s">
        <v>91</v>
      </c>
      <c r="E289" s="20">
        <v>1954</v>
      </c>
      <c r="F289" s="20">
        <v>1997</v>
      </c>
      <c r="G289" s="17"/>
      <c r="H289" s="22"/>
      <c r="I289" s="22"/>
      <c r="J289" s="17"/>
      <c r="K289" s="22"/>
      <c r="L289" s="22">
        <v>4.6493055555555551E-2</v>
      </c>
      <c r="M289" s="22">
        <f>SUM(G289:L289)</f>
        <v>4.6493055555555551E-2</v>
      </c>
      <c r="N289" s="23" t="s">
        <v>28</v>
      </c>
      <c r="O289" s="23"/>
      <c r="P289" s="24"/>
      <c r="Q289" s="23">
        <f>F289-E289</f>
        <v>43</v>
      </c>
      <c r="R289" s="17" t="s">
        <v>45</v>
      </c>
      <c r="S289" s="17"/>
      <c r="T289" s="17">
        <f>COUNT(G289:L289)</f>
        <v>1</v>
      </c>
    </row>
    <row r="290" spans="1:20">
      <c r="A290" s="16">
        <v>285</v>
      </c>
      <c r="B290" s="17" t="s">
        <v>527</v>
      </c>
      <c r="C290" s="20" t="s">
        <v>528</v>
      </c>
      <c r="D290" s="17" t="s">
        <v>529</v>
      </c>
      <c r="E290" s="20">
        <v>1948</v>
      </c>
      <c r="F290" s="20">
        <v>1997</v>
      </c>
      <c r="G290" s="17"/>
      <c r="H290" s="22"/>
      <c r="I290" s="22">
        <v>3.9629629629629633E-2</v>
      </c>
      <c r="J290" s="17"/>
      <c r="K290" s="22"/>
      <c r="L290" s="22">
        <v>3.9224537037037037E-2</v>
      </c>
      <c r="M290" s="22">
        <f>SUM(G290:L290)</f>
        <v>7.885416666666667E-2</v>
      </c>
      <c r="N290" s="23" t="s">
        <v>28</v>
      </c>
      <c r="O290" s="23"/>
      <c r="P290" s="24"/>
      <c r="Q290" s="23">
        <f>F290-E290</f>
        <v>49</v>
      </c>
      <c r="R290" s="17" t="s">
        <v>45</v>
      </c>
      <c r="S290" s="17"/>
      <c r="T290" s="17">
        <f>COUNT(G290:L290)</f>
        <v>2</v>
      </c>
    </row>
    <row r="291" spans="1:20">
      <c r="A291" s="16">
        <v>286</v>
      </c>
      <c r="B291" s="17" t="s">
        <v>530</v>
      </c>
      <c r="C291" s="17" t="s">
        <v>531</v>
      </c>
      <c r="D291" s="17" t="s">
        <v>532</v>
      </c>
      <c r="E291" s="20">
        <v>1975</v>
      </c>
      <c r="F291" s="20">
        <v>1997</v>
      </c>
      <c r="G291" s="22">
        <v>3.0624999999999999E-2</v>
      </c>
      <c r="H291" s="22"/>
      <c r="I291" s="17"/>
      <c r="J291" s="17"/>
      <c r="K291" s="22"/>
      <c r="L291" s="22"/>
      <c r="M291" s="22">
        <f>SUM(G291:L291)</f>
        <v>3.0624999999999999E-2</v>
      </c>
      <c r="N291" s="23" t="s">
        <v>28</v>
      </c>
      <c r="O291" s="23"/>
      <c r="P291" s="24"/>
      <c r="Q291" s="23">
        <f>F291-E291</f>
        <v>22</v>
      </c>
      <c r="R291" s="17" t="s">
        <v>29</v>
      </c>
      <c r="S291" s="17"/>
      <c r="T291" s="17">
        <f>COUNT(G291:L291)</f>
        <v>1</v>
      </c>
    </row>
    <row r="292" spans="1:20">
      <c r="A292" s="16">
        <v>287</v>
      </c>
      <c r="B292" s="17" t="s">
        <v>533</v>
      </c>
      <c r="C292" s="17" t="s">
        <v>175</v>
      </c>
      <c r="D292" s="17" t="s">
        <v>35</v>
      </c>
      <c r="E292" s="20">
        <v>1955</v>
      </c>
      <c r="F292" s="20">
        <v>1997</v>
      </c>
      <c r="G292" s="22">
        <v>3.5254629629629629E-2</v>
      </c>
      <c r="H292" s="22">
        <v>3.4166666666666672E-2</v>
      </c>
      <c r="I292" s="17"/>
      <c r="J292" s="17"/>
      <c r="K292" s="17"/>
      <c r="L292" s="17"/>
      <c r="M292" s="22">
        <f>SUM(G292:L292)</f>
        <v>6.94212962962963E-2</v>
      </c>
      <c r="N292" s="23" t="s">
        <v>28</v>
      </c>
      <c r="O292" s="23"/>
      <c r="P292" s="24"/>
      <c r="Q292" s="23">
        <f>F292-E292</f>
        <v>42</v>
      </c>
      <c r="R292" s="17" t="s">
        <v>45</v>
      </c>
      <c r="S292" s="17" t="s">
        <v>0</v>
      </c>
      <c r="T292" s="17">
        <f>COUNT(G292:L292)</f>
        <v>2</v>
      </c>
    </row>
    <row r="293" spans="1:20">
      <c r="A293" s="16">
        <v>288</v>
      </c>
      <c r="B293" s="17" t="s">
        <v>517</v>
      </c>
      <c r="C293" s="17" t="s">
        <v>54</v>
      </c>
      <c r="D293" s="17" t="s">
        <v>35</v>
      </c>
      <c r="E293" s="20">
        <v>1929</v>
      </c>
      <c r="F293" s="20">
        <v>1997</v>
      </c>
      <c r="G293" s="22">
        <v>3.6689814814814821E-2</v>
      </c>
      <c r="H293" s="22"/>
      <c r="I293" s="17"/>
      <c r="J293" s="17"/>
      <c r="K293" s="22"/>
      <c r="L293" s="22"/>
      <c r="M293" s="22">
        <f>SUM(G293:L293)</f>
        <v>3.6689814814814821E-2</v>
      </c>
      <c r="N293" s="23" t="s">
        <v>28</v>
      </c>
      <c r="O293" s="23"/>
      <c r="P293" s="24"/>
      <c r="Q293" s="23">
        <f>F293-E293</f>
        <v>68</v>
      </c>
      <c r="R293" s="17" t="s">
        <v>211</v>
      </c>
      <c r="S293" s="17"/>
      <c r="T293" s="17">
        <f>COUNT(G293:L293)</f>
        <v>1</v>
      </c>
    </row>
    <row r="294" spans="1:20">
      <c r="A294" s="16">
        <v>289</v>
      </c>
      <c r="B294" s="17" t="s">
        <v>534</v>
      </c>
      <c r="C294" s="17" t="s">
        <v>277</v>
      </c>
      <c r="D294" s="17" t="s">
        <v>79</v>
      </c>
      <c r="E294" s="20">
        <v>1964</v>
      </c>
      <c r="F294" s="20">
        <v>1997</v>
      </c>
      <c r="G294" s="17"/>
      <c r="H294" s="22"/>
      <c r="I294" s="17"/>
      <c r="J294" s="17"/>
      <c r="K294" s="22"/>
      <c r="L294" s="22">
        <v>4.3252314814814813E-2</v>
      </c>
      <c r="M294" s="22">
        <f>SUM(G294:L294)</f>
        <v>4.3252314814814813E-2</v>
      </c>
      <c r="N294" s="23" t="s">
        <v>28</v>
      </c>
      <c r="O294" s="23"/>
      <c r="P294" s="24"/>
      <c r="Q294" s="23">
        <f>F294-E294</f>
        <v>33</v>
      </c>
      <c r="R294" s="17" t="s">
        <v>41</v>
      </c>
      <c r="S294" s="17"/>
      <c r="T294" s="17">
        <f>COUNT(G294:L294)</f>
        <v>1</v>
      </c>
    </row>
    <row r="295" spans="1:20">
      <c r="A295" s="16">
        <v>290</v>
      </c>
      <c r="B295" s="17" t="s">
        <v>535</v>
      </c>
      <c r="C295" s="17" t="s">
        <v>536</v>
      </c>
      <c r="D295" s="17" t="s">
        <v>35</v>
      </c>
      <c r="E295" s="20">
        <v>1956</v>
      </c>
      <c r="F295" s="20">
        <v>1997</v>
      </c>
      <c r="G295" s="22">
        <v>2.7719907407407405E-2</v>
      </c>
      <c r="H295" s="22">
        <v>2.3958333333333331E-2</v>
      </c>
      <c r="I295" s="22">
        <v>2.8414351851851847E-2</v>
      </c>
      <c r="J295" s="22">
        <v>3.4097222222222223E-2</v>
      </c>
      <c r="K295" s="17"/>
      <c r="L295" s="17"/>
      <c r="M295" s="22">
        <f>SUM(G295:L295)</f>
        <v>0.1141898148148148</v>
      </c>
      <c r="N295" s="23" t="s">
        <v>28</v>
      </c>
      <c r="O295" s="23"/>
      <c r="P295" s="24"/>
      <c r="Q295" s="23">
        <f>F295-E295</f>
        <v>41</v>
      </c>
      <c r="R295" s="17" t="s">
        <v>45</v>
      </c>
      <c r="S295" s="17" t="s">
        <v>0</v>
      </c>
      <c r="T295" s="17">
        <f>COUNT(G295:L295)</f>
        <v>4</v>
      </c>
    </row>
    <row r="296" spans="1:20">
      <c r="A296" s="16">
        <v>291</v>
      </c>
      <c r="B296" s="17" t="s">
        <v>537</v>
      </c>
      <c r="C296" s="17" t="s">
        <v>410</v>
      </c>
      <c r="D296" s="17" t="s">
        <v>70</v>
      </c>
      <c r="E296" s="20">
        <v>1959</v>
      </c>
      <c r="F296" s="20">
        <v>1997</v>
      </c>
      <c r="G296" s="17"/>
      <c r="H296" s="22"/>
      <c r="I296" s="17"/>
      <c r="J296" s="22">
        <v>4.3344907407407408E-2</v>
      </c>
      <c r="K296" s="22"/>
      <c r="L296" s="22">
        <v>3.6354166666666667E-2</v>
      </c>
      <c r="M296" s="22">
        <f>SUM(G296:L296)</f>
        <v>7.9699074074074075E-2</v>
      </c>
      <c r="N296" s="23" t="s">
        <v>28</v>
      </c>
      <c r="O296" s="23"/>
      <c r="P296" s="24"/>
      <c r="Q296" s="23">
        <f>F296-E296</f>
        <v>38</v>
      </c>
      <c r="R296" s="17" t="s">
        <v>41</v>
      </c>
      <c r="S296" s="17"/>
      <c r="T296" s="17">
        <f>COUNT(G296:L296)</f>
        <v>2</v>
      </c>
    </row>
    <row r="297" spans="1:20">
      <c r="A297" s="16">
        <v>292</v>
      </c>
      <c r="B297" s="17" t="s">
        <v>538</v>
      </c>
      <c r="C297" s="17" t="s">
        <v>168</v>
      </c>
      <c r="D297" s="17" t="s">
        <v>70</v>
      </c>
      <c r="E297" s="20">
        <v>1950</v>
      </c>
      <c r="F297" s="20">
        <v>1997</v>
      </c>
      <c r="G297" s="17"/>
      <c r="H297" s="22">
        <v>2.6284722222222223E-2</v>
      </c>
      <c r="I297" s="17"/>
      <c r="J297" s="17"/>
      <c r="K297" s="22">
        <v>3.4872685185185187E-2</v>
      </c>
      <c r="L297" s="22">
        <v>3.7384259259259263E-2</v>
      </c>
      <c r="M297" s="22">
        <f>SUM(G297:L297)</f>
        <v>9.8541666666666666E-2</v>
      </c>
      <c r="N297" s="23" t="s">
        <v>28</v>
      </c>
      <c r="O297" s="23"/>
      <c r="P297" s="24"/>
      <c r="Q297" s="23">
        <f>F297-E297</f>
        <v>47</v>
      </c>
      <c r="R297" s="17" t="s">
        <v>45</v>
      </c>
      <c r="S297" s="17"/>
      <c r="T297" s="17">
        <f>COUNT(G297:L297)</f>
        <v>3</v>
      </c>
    </row>
    <row r="298" spans="1:20">
      <c r="A298" s="16">
        <v>293</v>
      </c>
      <c r="B298" s="17" t="s">
        <v>539</v>
      </c>
      <c r="C298" s="17" t="s">
        <v>104</v>
      </c>
      <c r="D298" s="17" t="s">
        <v>112</v>
      </c>
      <c r="E298" s="20">
        <v>1948</v>
      </c>
      <c r="F298" s="20">
        <v>1997</v>
      </c>
      <c r="G298" s="22">
        <v>4.1527777777777775E-2</v>
      </c>
      <c r="H298" s="22">
        <v>3.4942129629629635E-2</v>
      </c>
      <c r="I298" s="22">
        <v>4.1990740740740745E-2</v>
      </c>
      <c r="J298" s="17"/>
      <c r="K298" s="22">
        <v>4.6967592592592589E-2</v>
      </c>
      <c r="L298" s="22">
        <v>4.386574074074074E-2</v>
      </c>
      <c r="M298" s="22">
        <f>SUM(G298:L298)</f>
        <v>0.20929398148148148</v>
      </c>
      <c r="N298" s="23" t="s">
        <v>28</v>
      </c>
      <c r="O298" s="23"/>
      <c r="P298" s="24"/>
      <c r="Q298" s="23">
        <f>F298-E298</f>
        <v>49</v>
      </c>
      <c r="R298" s="17" t="s">
        <v>45</v>
      </c>
      <c r="S298" s="17" t="s">
        <v>0</v>
      </c>
      <c r="T298" s="17">
        <f>COUNT(G298:L298)</f>
        <v>5</v>
      </c>
    </row>
    <row r="299" spans="1:20">
      <c r="A299" s="16">
        <v>294</v>
      </c>
      <c r="B299" s="17" t="s">
        <v>235</v>
      </c>
      <c r="C299" s="17" t="s">
        <v>372</v>
      </c>
      <c r="D299" s="17" t="s">
        <v>394</v>
      </c>
      <c r="E299" s="20">
        <v>1968</v>
      </c>
      <c r="F299" s="20">
        <v>1997</v>
      </c>
      <c r="G299" s="22">
        <v>3.7442129629629624E-2</v>
      </c>
      <c r="H299" s="22">
        <v>3.0601851851851856E-2</v>
      </c>
      <c r="I299" s="17"/>
      <c r="J299" s="17"/>
      <c r="K299" s="22">
        <v>4.1273148148148149E-2</v>
      </c>
      <c r="L299" s="22">
        <v>3.8113425925925926E-2</v>
      </c>
      <c r="M299" s="22">
        <f>SUM(G299:L299)</f>
        <v>0.14743055555555556</v>
      </c>
      <c r="N299" s="23" t="s">
        <v>28</v>
      </c>
      <c r="O299" s="23"/>
      <c r="P299" s="24"/>
      <c r="Q299" s="23">
        <f>F299-E299</f>
        <v>29</v>
      </c>
      <c r="R299" s="17" t="s">
        <v>29</v>
      </c>
      <c r="S299" s="17"/>
      <c r="T299" s="17">
        <f>COUNT(G299:L299)</f>
        <v>4</v>
      </c>
    </row>
    <row r="300" spans="1:20">
      <c r="A300" s="16">
        <v>295</v>
      </c>
      <c r="B300" s="17" t="s">
        <v>540</v>
      </c>
      <c r="C300" s="17" t="s">
        <v>134</v>
      </c>
      <c r="D300" s="27" t="s">
        <v>541</v>
      </c>
      <c r="E300" s="20">
        <v>1939</v>
      </c>
      <c r="F300" s="20">
        <v>1997</v>
      </c>
      <c r="G300" s="17"/>
      <c r="H300" s="22"/>
      <c r="I300" s="17"/>
      <c r="J300" s="17"/>
      <c r="K300" s="22"/>
      <c r="L300" s="22">
        <v>4.8900462962962965E-2</v>
      </c>
      <c r="M300" s="22">
        <f>SUM(G300:L300)</f>
        <v>4.8900462962962965E-2</v>
      </c>
      <c r="N300" s="23" t="s">
        <v>28</v>
      </c>
      <c r="O300" s="23"/>
      <c r="P300" s="24"/>
      <c r="Q300" s="23">
        <f>F300-E300</f>
        <v>58</v>
      </c>
      <c r="R300" s="17" t="s">
        <v>63</v>
      </c>
      <c r="S300" s="17"/>
      <c r="T300" s="17">
        <f>COUNT(G300:L300)</f>
        <v>1</v>
      </c>
    </row>
    <row r="301" spans="1:20">
      <c r="A301" s="16">
        <v>296</v>
      </c>
      <c r="B301" s="17" t="s">
        <v>542</v>
      </c>
      <c r="C301" s="17" t="s">
        <v>277</v>
      </c>
      <c r="D301" s="17" t="s">
        <v>27</v>
      </c>
      <c r="E301" s="20">
        <v>1969</v>
      </c>
      <c r="F301" s="20">
        <v>1997</v>
      </c>
      <c r="G301" s="22">
        <v>2.7175925925925926E-2</v>
      </c>
      <c r="H301" s="22">
        <v>2.8819444444444446E-2</v>
      </c>
      <c r="I301" s="17"/>
      <c r="J301" s="17"/>
      <c r="K301" s="17"/>
      <c r="L301" s="17"/>
      <c r="M301" s="22">
        <f>SUM(G301:L301)</f>
        <v>5.5995370370370376E-2</v>
      </c>
      <c r="N301" s="23" t="s">
        <v>28</v>
      </c>
      <c r="O301" s="23"/>
      <c r="P301" s="24"/>
      <c r="Q301" s="23">
        <f>F301-E301</f>
        <v>28</v>
      </c>
      <c r="R301" s="17" t="s">
        <v>29</v>
      </c>
      <c r="S301" s="17" t="s">
        <v>0</v>
      </c>
      <c r="T301" s="17">
        <f>COUNT(G301:L301)</f>
        <v>2</v>
      </c>
    </row>
    <row r="302" spans="1:20">
      <c r="A302" s="16">
        <v>297</v>
      </c>
      <c r="B302" s="17" t="s">
        <v>543</v>
      </c>
      <c r="C302" s="17" t="s">
        <v>544</v>
      </c>
      <c r="D302" s="17" t="s">
        <v>107</v>
      </c>
      <c r="E302" s="20">
        <v>1948</v>
      </c>
      <c r="F302" s="20">
        <v>1997</v>
      </c>
      <c r="G302" s="22">
        <v>3.1747685185185184E-2</v>
      </c>
      <c r="H302" s="22"/>
      <c r="I302" s="17"/>
      <c r="J302" s="17"/>
      <c r="K302" s="22"/>
      <c r="L302" s="22"/>
      <c r="M302" s="22">
        <f>SUM(G302:L302)</f>
        <v>3.1747685185185184E-2</v>
      </c>
      <c r="N302" s="23" t="s">
        <v>28</v>
      </c>
      <c r="O302" s="23"/>
      <c r="P302" s="24"/>
      <c r="Q302" s="23">
        <f>F302-E302</f>
        <v>49</v>
      </c>
      <c r="R302" s="17" t="s">
        <v>45</v>
      </c>
      <c r="S302" s="17"/>
      <c r="T302" s="17">
        <f>COUNT(G302:L302)</f>
        <v>1</v>
      </c>
    </row>
    <row r="303" spans="1:20">
      <c r="A303" s="16">
        <v>298</v>
      </c>
      <c r="B303" s="17" t="s">
        <v>545</v>
      </c>
      <c r="C303" s="17" t="s">
        <v>67</v>
      </c>
      <c r="D303" s="17" t="s">
        <v>546</v>
      </c>
      <c r="E303" s="20">
        <v>1965</v>
      </c>
      <c r="F303" s="20">
        <v>1997</v>
      </c>
      <c r="G303" s="22">
        <v>3.2245370370370369E-2</v>
      </c>
      <c r="H303" s="22">
        <v>2.7256944444444441E-2</v>
      </c>
      <c r="I303" s="22">
        <v>3.1736111111111111E-2</v>
      </c>
      <c r="J303" s="17"/>
      <c r="K303" s="17"/>
      <c r="L303" s="17"/>
      <c r="M303" s="22">
        <f>SUM(G303:L303)</f>
        <v>9.1238425925925931E-2</v>
      </c>
      <c r="N303" s="23" t="s">
        <v>28</v>
      </c>
      <c r="O303" s="23"/>
      <c r="P303" s="24"/>
      <c r="Q303" s="23">
        <f>F303-E303</f>
        <v>32</v>
      </c>
      <c r="R303" s="17" t="s">
        <v>41</v>
      </c>
      <c r="S303" s="17" t="s">
        <v>0</v>
      </c>
      <c r="T303" s="17">
        <f>COUNT(G303:L303)</f>
        <v>3</v>
      </c>
    </row>
    <row r="304" spans="1:20">
      <c r="A304" s="16">
        <v>299</v>
      </c>
      <c r="B304" s="17" t="s">
        <v>547</v>
      </c>
      <c r="C304" s="17" t="s">
        <v>548</v>
      </c>
      <c r="D304" s="17" t="s">
        <v>159</v>
      </c>
      <c r="E304" s="20">
        <v>1952</v>
      </c>
      <c r="F304" s="20">
        <v>1997</v>
      </c>
      <c r="G304" s="17"/>
      <c r="H304" s="22"/>
      <c r="I304" s="17"/>
      <c r="J304" s="17"/>
      <c r="K304" s="22"/>
      <c r="L304" s="22">
        <v>3.5682870370370372E-2</v>
      </c>
      <c r="M304" s="22">
        <f>SUM(G304:L304)</f>
        <v>3.5682870370370372E-2</v>
      </c>
      <c r="N304" s="23" t="s">
        <v>28</v>
      </c>
      <c r="O304" s="23"/>
      <c r="P304" s="24"/>
      <c r="Q304" s="23">
        <f>F304-E304</f>
        <v>45</v>
      </c>
      <c r="R304" s="17" t="s">
        <v>45</v>
      </c>
      <c r="S304" s="17"/>
      <c r="T304" s="17">
        <f>COUNT(G304:L304)</f>
        <v>1</v>
      </c>
    </row>
    <row r="305" spans="1:20">
      <c r="A305" s="16">
        <v>300</v>
      </c>
      <c r="B305" s="17" t="s">
        <v>549</v>
      </c>
      <c r="C305" s="17" t="s">
        <v>460</v>
      </c>
      <c r="D305" s="17" t="s">
        <v>145</v>
      </c>
      <c r="E305" s="20">
        <v>1960</v>
      </c>
      <c r="F305" s="20">
        <v>1997</v>
      </c>
      <c r="G305" s="17"/>
      <c r="H305" s="22"/>
      <c r="I305" s="22">
        <v>3.923611111111111E-2</v>
      </c>
      <c r="J305" s="22">
        <v>4.6087962962962963E-2</v>
      </c>
      <c r="K305" s="22"/>
      <c r="L305" s="22"/>
      <c r="M305" s="22">
        <f>SUM(G305:L305)</f>
        <v>8.532407407407408E-2</v>
      </c>
      <c r="N305" s="23" t="s">
        <v>28</v>
      </c>
      <c r="O305" s="23"/>
      <c r="P305" s="24"/>
      <c r="Q305" s="23">
        <f>F305-E305</f>
        <v>37</v>
      </c>
      <c r="R305" s="17" t="s">
        <v>41</v>
      </c>
      <c r="S305" s="17"/>
      <c r="T305" s="17">
        <f>COUNT(G305:L305)</f>
        <v>2</v>
      </c>
    </row>
    <row r="306" spans="1:20">
      <c r="A306" s="16">
        <v>301</v>
      </c>
      <c r="B306" s="17" t="s">
        <v>274</v>
      </c>
      <c r="C306" s="17" t="s">
        <v>445</v>
      </c>
      <c r="D306" s="17" t="s">
        <v>148</v>
      </c>
      <c r="E306" s="20">
        <v>1940</v>
      </c>
      <c r="F306" s="20">
        <v>1997</v>
      </c>
      <c r="G306" s="22">
        <v>4.1041666666666664E-2</v>
      </c>
      <c r="H306" s="22"/>
      <c r="I306" s="17"/>
      <c r="J306" s="17"/>
      <c r="K306" s="22"/>
      <c r="L306" s="22"/>
      <c r="M306" s="22">
        <f>SUM(G306:L306)</f>
        <v>4.1041666666666664E-2</v>
      </c>
      <c r="N306" s="23" t="s">
        <v>28</v>
      </c>
      <c r="O306" s="23"/>
      <c r="P306" s="24"/>
      <c r="Q306" s="23">
        <f>F306-E306</f>
        <v>57</v>
      </c>
      <c r="R306" s="17" t="s">
        <v>63</v>
      </c>
      <c r="S306" s="17"/>
      <c r="T306" s="17">
        <f>COUNT(G306:L306)</f>
        <v>1</v>
      </c>
    </row>
    <row r="307" spans="1:20">
      <c r="A307" s="16">
        <v>302</v>
      </c>
      <c r="B307" s="17" t="s">
        <v>274</v>
      </c>
      <c r="C307" s="17" t="s">
        <v>61</v>
      </c>
      <c r="D307" s="17" t="s">
        <v>148</v>
      </c>
      <c r="E307" s="20">
        <v>1962</v>
      </c>
      <c r="F307" s="20">
        <v>1997</v>
      </c>
      <c r="G307" s="22"/>
      <c r="H307" s="22"/>
      <c r="I307" s="22">
        <v>2.6446759259259264E-2</v>
      </c>
      <c r="J307" s="22"/>
      <c r="K307" s="22"/>
      <c r="L307" s="22"/>
      <c r="M307" s="22">
        <f>SUM(G307:L307)</f>
        <v>2.6446759259259264E-2</v>
      </c>
      <c r="N307" s="23" t="s">
        <v>28</v>
      </c>
      <c r="O307" s="23"/>
      <c r="P307" s="24"/>
      <c r="Q307" s="23">
        <f>F307-E307</f>
        <v>35</v>
      </c>
      <c r="R307" s="17" t="s">
        <v>41</v>
      </c>
      <c r="S307" s="17"/>
      <c r="T307" s="17">
        <f>COUNT(G307:L307)</f>
        <v>1</v>
      </c>
    </row>
    <row r="308" spans="1:20">
      <c r="A308" s="16">
        <v>303</v>
      </c>
      <c r="B308" s="17" t="s">
        <v>550</v>
      </c>
      <c r="C308" s="17" t="s">
        <v>183</v>
      </c>
      <c r="D308" s="17" t="s">
        <v>551</v>
      </c>
      <c r="E308" s="20">
        <v>1952</v>
      </c>
      <c r="F308" s="20">
        <v>1997</v>
      </c>
      <c r="G308" s="22">
        <v>3.0381944444444444E-2</v>
      </c>
      <c r="H308" s="22"/>
      <c r="I308" s="17"/>
      <c r="J308" s="17"/>
      <c r="K308" s="22"/>
      <c r="L308" s="22"/>
      <c r="M308" s="22">
        <f>SUM(G308:L308)</f>
        <v>3.0381944444444444E-2</v>
      </c>
      <c r="N308" s="23" t="s">
        <v>28</v>
      </c>
      <c r="O308" s="23"/>
      <c r="P308" s="24"/>
      <c r="Q308" s="23">
        <f>F308-E308</f>
        <v>45</v>
      </c>
      <c r="R308" s="17" t="s">
        <v>45</v>
      </c>
      <c r="S308" s="17"/>
      <c r="T308" s="17">
        <f>COUNT(G308:L308)</f>
        <v>1</v>
      </c>
    </row>
    <row r="309" spans="1:20">
      <c r="A309" s="16">
        <v>304</v>
      </c>
      <c r="B309" s="17" t="s">
        <v>552</v>
      </c>
      <c r="C309" s="17" t="s">
        <v>451</v>
      </c>
      <c r="D309" s="17" t="s">
        <v>40</v>
      </c>
      <c r="E309" s="20">
        <v>1949</v>
      </c>
      <c r="F309" s="20">
        <v>1997</v>
      </c>
      <c r="G309" s="17"/>
      <c r="H309" s="22"/>
      <c r="I309" s="17"/>
      <c r="J309" s="17"/>
      <c r="K309" s="22">
        <v>4.0358796296296295E-2</v>
      </c>
      <c r="L309" s="22"/>
      <c r="M309" s="22">
        <f>SUM(G309:L309)</f>
        <v>4.0358796296296295E-2</v>
      </c>
      <c r="N309" s="23" t="s">
        <v>28</v>
      </c>
      <c r="O309" s="23"/>
      <c r="P309" s="24"/>
      <c r="Q309" s="23">
        <f>F309-E309</f>
        <v>48</v>
      </c>
      <c r="R309" s="17" t="s">
        <v>45</v>
      </c>
      <c r="S309" s="17"/>
      <c r="T309" s="17">
        <f>COUNT(G309:L309)</f>
        <v>1</v>
      </c>
    </row>
    <row r="310" spans="1:20">
      <c r="A310" s="16">
        <v>305</v>
      </c>
      <c r="B310" s="17" t="s">
        <v>553</v>
      </c>
      <c r="C310" s="17" t="s">
        <v>554</v>
      </c>
      <c r="D310" s="17" t="s">
        <v>70</v>
      </c>
      <c r="E310" s="20">
        <v>1977</v>
      </c>
      <c r="F310" s="20">
        <v>1997</v>
      </c>
      <c r="G310" s="22">
        <v>2.4560185185185185E-2</v>
      </c>
      <c r="H310" s="22"/>
      <c r="I310" s="22"/>
      <c r="J310" s="22"/>
      <c r="K310" s="22"/>
      <c r="L310" s="22">
        <v>2.539351851851852E-2</v>
      </c>
      <c r="M310" s="22">
        <f>SUM(G310:L310)</f>
        <v>4.9953703703703708E-2</v>
      </c>
      <c r="N310" s="23" t="s">
        <v>28</v>
      </c>
      <c r="O310" s="23"/>
      <c r="P310" s="24"/>
      <c r="Q310" s="23">
        <f>F310-E310</f>
        <v>20</v>
      </c>
      <c r="R310" s="17" t="s">
        <v>29</v>
      </c>
      <c r="S310" s="17"/>
      <c r="T310" s="17">
        <f>COUNT(G310:L310)</f>
        <v>2</v>
      </c>
    </row>
    <row r="311" spans="1:20">
      <c r="A311" s="16">
        <v>306</v>
      </c>
      <c r="B311" s="17" t="s">
        <v>105</v>
      </c>
      <c r="C311" s="17" t="s">
        <v>183</v>
      </c>
      <c r="D311" s="17" t="s">
        <v>225</v>
      </c>
      <c r="E311" s="20">
        <v>1964</v>
      </c>
      <c r="F311" s="20">
        <v>1997</v>
      </c>
      <c r="G311" s="22"/>
      <c r="H311" s="22"/>
      <c r="I311" s="17"/>
      <c r="J311" s="22">
        <v>4.3194444444444445E-2</v>
      </c>
      <c r="K311" s="22"/>
      <c r="L311" s="22"/>
      <c r="M311" s="22">
        <f>SUM(G311:L311)</f>
        <v>4.3194444444444445E-2</v>
      </c>
      <c r="N311" s="23" t="s">
        <v>28</v>
      </c>
      <c r="O311" s="23"/>
      <c r="P311" s="24"/>
      <c r="Q311" s="23">
        <f>F311-E311</f>
        <v>33</v>
      </c>
      <c r="R311" s="17" t="s">
        <v>41</v>
      </c>
      <c r="S311" s="17"/>
      <c r="T311" s="17">
        <f>COUNT(G311:L311)</f>
        <v>1</v>
      </c>
    </row>
    <row r="312" spans="1:20">
      <c r="A312" s="16">
        <v>307</v>
      </c>
      <c r="B312" s="17" t="s">
        <v>184</v>
      </c>
      <c r="C312" s="17" t="s">
        <v>328</v>
      </c>
      <c r="D312" s="17" t="s">
        <v>132</v>
      </c>
      <c r="E312" s="20">
        <v>1969</v>
      </c>
      <c r="F312" s="20">
        <v>1997</v>
      </c>
      <c r="G312" s="22">
        <v>3.0254629629629631E-2</v>
      </c>
      <c r="H312" s="22">
        <v>2.614583333333333E-2</v>
      </c>
      <c r="I312" s="17"/>
      <c r="J312" s="17"/>
      <c r="K312" s="22">
        <v>3.5104166666666665E-2</v>
      </c>
      <c r="L312" s="22">
        <v>3.1296296296296301E-2</v>
      </c>
      <c r="M312" s="22">
        <f>SUM(G312:L312)</f>
        <v>0.12280092592592592</v>
      </c>
      <c r="N312" s="23" t="s">
        <v>28</v>
      </c>
      <c r="O312" s="23"/>
      <c r="P312" s="24"/>
      <c r="Q312" s="23">
        <f>F312-E312</f>
        <v>28</v>
      </c>
      <c r="R312" s="17" t="s">
        <v>29</v>
      </c>
      <c r="S312" s="17" t="s">
        <v>0</v>
      </c>
      <c r="T312" s="17">
        <f>COUNT(G312:L312)</f>
        <v>4</v>
      </c>
    </row>
    <row r="313" spans="1:20">
      <c r="A313" s="16">
        <v>308</v>
      </c>
      <c r="B313" s="17" t="s">
        <v>555</v>
      </c>
      <c r="C313" s="17" t="s">
        <v>460</v>
      </c>
      <c r="D313" s="17" t="s">
        <v>236</v>
      </c>
      <c r="E313" s="20">
        <v>1954</v>
      </c>
      <c r="F313" s="20">
        <v>1997</v>
      </c>
      <c r="G313" s="17"/>
      <c r="H313" s="22"/>
      <c r="I313" s="17"/>
      <c r="J313" s="22">
        <v>4.2442129629629628E-2</v>
      </c>
      <c r="K313" s="22"/>
      <c r="L313" s="22"/>
      <c r="M313" s="22">
        <f>SUM(G313:L313)</f>
        <v>4.2442129629629628E-2</v>
      </c>
      <c r="N313" s="23" t="s">
        <v>28</v>
      </c>
      <c r="O313" s="23"/>
      <c r="P313" s="24"/>
      <c r="Q313" s="23">
        <f>F313-E313</f>
        <v>43</v>
      </c>
      <c r="R313" s="17" t="s">
        <v>45</v>
      </c>
      <c r="S313" s="17"/>
      <c r="T313" s="17">
        <f>COUNT(G313:L313)</f>
        <v>1</v>
      </c>
    </row>
    <row r="314" spans="1:20">
      <c r="A314" s="16">
        <v>309</v>
      </c>
      <c r="B314" s="17" t="s">
        <v>279</v>
      </c>
      <c r="C314" s="17" t="s">
        <v>277</v>
      </c>
      <c r="D314" s="17" t="s">
        <v>556</v>
      </c>
      <c r="E314" s="20">
        <v>1970</v>
      </c>
      <c r="F314" s="20">
        <v>1997</v>
      </c>
      <c r="G314" s="17"/>
      <c r="H314" s="22"/>
      <c r="I314" s="17"/>
      <c r="J314" s="17"/>
      <c r="K314" s="22"/>
      <c r="L314" s="22">
        <v>4.1562500000000002E-2</v>
      </c>
      <c r="M314" s="22">
        <f>SUM(G314:L314)</f>
        <v>4.1562500000000002E-2</v>
      </c>
      <c r="N314" s="23" t="s">
        <v>28</v>
      </c>
      <c r="O314" s="23"/>
      <c r="P314" s="24"/>
      <c r="Q314" s="23">
        <f>F314-E314</f>
        <v>27</v>
      </c>
      <c r="R314" s="17" t="s">
        <v>29</v>
      </c>
      <c r="S314" s="17"/>
      <c r="T314" s="17">
        <f>COUNT(G314:L314)</f>
        <v>1</v>
      </c>
    </row>
    <row r="315" spans="1:20">
      <c r="A315" s="16">
        <v>310</v>
      </c>
      <c r="B315" s="17" t="s">
        <v>557</v>
      </c>
      <c r="C315" s="17" t="s">
        <v>26</v>
      </c>
      <c r="D315" s="17" t="s">
        <v>304</v>
      </c>
      <c r="E315" s="20">
        <v>1961</v>
      </c>
      <c r="F315" s="20">
        <v>1997</v>
      </c>
      <c r="G315" s="17"/>
      <c r="H315" s="22"/>
      <c r="I315" s="22">
        <v>3.1597222222222221E-2</v>
      </c>
      <c r="J315" s="22">
        <v>3.6840277777777777E-2</v>
      </c>
      <c r="K315" s="22"/>
      <c r="L315" s="22"/>
      <c r="M315" s="22">
        <f>SUM(G315:L315)</f>
        <v>6.8437499999999998E-2</v>
      </c>
      <c r="N315" s="23" t="s">
        <v>28</v>
      </c>
      <c r="O315" s="23"/>
      <c r="P315" s="24"/>
      <c r="Q315" s="23">
        <f>F315-E315</f>
        <v>36</v>
      </c>
      <c r="R315" s="17" t="s">
        <v>41</v>
      </c>
      <c r="S315" s="17"/>
      <c r="T315" s="17">
        <f>COUNT(G315:L315)</f>
        <v>2</v>
      </c>
    </row>
    <row r="316" spans="1:20">
      <c r="A316" s="16">
        <v>311</v>
      </c>
      <c r="B316" s="17" t="s">
        <v>557</v>
      </c>
      <c r="C316" s="17" t="s">
        <v>213</v>
      </c>
      <c r="D316" s="17" t="s">
        <v>145</v>
      </c>
      <c r="E316" s="20">
        <v>1952</v>
      </c>
      <c r="F316" s="20">
        <v>1997</v>
      </c>
      <c r="G316" s="22">
        <v>3.6087962962962968E-2</v>
      </c>
      <c r="H316" s="22">
        <v>3.0046296296296297E-2</v>
      </c>
      <c r="I316" s="17"/>
      <c r="J316" s="22">
        <v>4.5821759259259263E-2</v>
      </c>
      <c r="K316" s="22">
        <v>4.0034722222222222E-2</v>
      </c>
      <c r="L316" s="22">
        <v>3.6782407407407409E-2</v>
      </c>
      <c r="M316" s="22">
        <f>SUM(G316:L316)</f>
        <v>0.18877314814814816</v>
      </c>
      <c r="N316" s="23" t="s">
        <v>28</v>
      </c>
      <c r="O316" s="23"/>
      <c r="P316" s="24"/>
      <c r="Q316" s="23">
        <f>F316-E316</f>
        <v>45</v>
      </c>
      <c r="R316" s="17" t="s">
        <v>45</v>
      </c>
      <c r="S316" s="17" t="s">
        <v>0</v>
      </c>
      <c r="T316" s="17">
        <f>COUNT(G316:L316)</f>
        <v>5</v>
      </c>
    </row>
    <row r="317" spans="1:20">
      <c r="A317" s="16">
        <v>312</v>
      </c>
      <c r="B317" s="17" t="s">
        <v>212</v>
      </c>
      <c r="C317" s="17" t="s">
        <v>349</v>
      </c>
      <c r="D317" s="17" t="s">
        <v>236</v>
      </c>
      <c r="E317" s="20">
        <v>1968</v>
      </c>
      <c r="F317" s="20">
        <v>1997</v>
      </c>
      <c r="G317" s="17"/>
      <c r="H317" s="22">
        <v>3.3981481481481481E-2</v>
      </c>
      <c r="I317" s="17"/>
      <c r="J317" s="17"/>
      <c r="K317" s="22">
        <v>4.2986111111111114E-2</v>
      </c>
      <c r="L317" s="22"/>
      <c r="M317" s="22">
        <f>SUM(G317:L317)</f>
        <v>7.6967592592592587E-2</v>
      </c>
      <c r="N317" s="23" t="s">
        <v>28</v>
      </c>
      <c r="O317" s="23"/>
      <c r="P317" s="24"/>
      <c r="Q317" s="23">
        <f>F317-E317</f>
        <v>29</v>
      </c>
      <c r="R317" s="17" t="s">
        <v>29</v>
      </c>
      <c r="S317" s="17"/>
      <c r="T317" s="17">
        <f>COUNT(G317:L317)</f>
        <v>2</v>
      </c>
    </row>
    <row r="318" spans="1:20">
      <c r="A318" s="16">
        <v>313</v>
      </c>
      <c r="B318" s="17" t="s">
        <v>357</v>
      </c>
      <c r="C318" s="17" t="s">
        <v>558</v>
      </c>
      <c r="D318" s="17" t="s">
        <v>559</v>
      </c>
      <c r="E318" s="20">
        <v>1967</v>
      </c>
      <c r="F318" s="20">
        <v>1997</v>
      </c>
      <c r="G318" s="22">
        <v>3.0416666666666665E-2</v>
      </c>
      <c r="H318" s="22"/>
      <c r="I318" s="17"/>
      <c r="J318" s="22">
        <v>3.6620370370370373E-2</v>
      </c>
      <c r="K318" s="22"/>
      <c r="L318" s="22"/>
      <c r="M318" s="22">
        <f>SUM(G318:L318)</f>
        <v>6.7037037037037034E-2</v>
      </c>
      <c r="N318" s="23" t="s">
        <v>28</v>
      </c>
      <c r="O318" s="23"/>
      <c r="P318" s="24"/>
      <c r="Q318" s="23">
        <f>F318-E318</f>
        <v>30</v>
      </c>
      <c r="R318" s="17" t="s">
        <v>41</v>
      </c>
      <c r="S318" s="17"/>
      <c r="T318" s="17">
        <f>COUNT(G318:L318)</f>
        <v>2</v>
      </c>
    </row>
    <row r="319" spans="1:20">
      <c r="A319" s="16">
        <v>314</v>
      </c>
      <c r="B319" s="17" t="s">
        <v>560</v>
      </c>
      <c r="C319" s="17" t="s">
        <v>425</v>
      </c>
      <c r="D319" s="17" t="s">
        <v>112</v>
      </c>
      <c r="E319" s="20">
        <v>1962</v>
      </c>
      <c r="F319" s="20">
        <v>1997</v>
      </c>
      <c r="G319" s="17"/>
      <c r="H319" s="22">
        <v>2.2210648148148149E-2</v>
      </c>
      <c r="I319" s="17"/>
      <c r="J319" s="17"/>
      <c r="K319" s="22"/>
      <c r="L319" s="22"/>
      <c r="M319" s="22">
        <f>SUM(G319:L319)</f>
        <v>2.2210648148148149E-2</v>
      </c>
      <c r="N319" s="23" t="s">
        <v>28</v>
      </c>
      <c r="O319" s="23"/>
      <c r="P319" s="24"/>
      <c r="Q319" s="23">
        <f>F319-E319</f>
        <v>35</v>
      </c>
      <c r="R319" s="17" t="s">
        <v>41</v>
      </c>
      <c r="S319" s="17"/>
      <c r="T319" s="17">
        <f>COUNT(G319:L319)</f>
        <v>1</v>
      </c>
    </row>
    <row r="320" spans="1:20">
      <c r="A320" s="16">
        <v>315</v>
      </c>
      <c r="B320" s="17" t="s">
        <v>561</v>
      </c>
      <c r="C320" s="17" t="s">
        <v>562</v>
      </c>
      <c r="D320" s="17" t="s">
        <v>563</v>
      </c>
      <c r="E320" s="20">
        <v>1963</v>
      </c>
      <c r="F320" s="20">
        <v>1997</v>
      </c>
      <c r="G320" s="17"/>
      <c r="H320" s="22"/>
      <c r="I320" s="17"/>
      <c r="J320" s="17"/>
      <c r="K320" s="22">
        <v>3.3680555555555554E-2</v>
      </c>
      <c r="L320" s="22"/>
      <c r="M320" s="22">
        <f>SUM(G320:L320)</f>
        <v>3.3680555555555554E-2</v>
      </c>
      <c r="N320" s="23" t="s">
        <v>28</v>
      </c>
      <c r="O320" s="23"/>
      <c r="P320" s="24"/>
      <c r="Q320" s="23">
        <f>F320-E320</f>
        <v>34</v>
      </c>
      <c r="R320" s="17" t="s">
        <v>41</v>
      </c>
      <c r="S320" s="17"/>
      <c r="T320" s="17">
        <f>COUNT(G320:L320)</f>
        <v>1</v>
      </c>
    </row>
    <row r="321" spans="1:20">
      <c r="A321" s="16">
        <v>316</v>
      </c>
      <c r="B321" s="17" t="s">
        <v>420</v>
      </c>
      <c r="C321" s="20" t="s">
        <v>564</v>
      </c>
      <c r="D321" s="17" t="s">
        <v>236</v>
      </c>
      <c r="E321" s="20">
        <v>1972</v>
      </c>
      <c r="F321" s="20">
        <v>1997</v>
      </c>
      <c r="G321" s="17"/>
      <c r="H321" s="22"/>
      <c r="I321" s="17"/>
      <c r="J321" s="17"/>
      <c r="K321" s="22"/>
      <c r="L321" s="22">
        <v>3.6979166666666667E-2</v>
      </c>
      <c r="M321" s="22">
        <f>SUM(G321:L321)</f>
        <v>3.6979166666666667E-2</v>
      </c>
      <c r="N321" s="23" t="s">
        <v>28</v>
      </c>
      <c r="O321" s="23"/>
      <c r="P321" s="24"/>
      <c r="Q321" s="23">
        <f>F321-E321</f>
        <v>25</v>
      </c>
      <c r="R321" s="17" t="s">
        <v>29</v>
      </c>
      <c r="S321" s="17"/>
      <c r="T321" s="17">
        <f>COUNT(G321:L321)</f>
        <v>1</v>
      </c>
    </row>
    <row r="322" spans="1:20">
      <c r="A322" s="16">
        <v>317</v>
      </c>
      <c r="B322" s="17" t="s">
        <v>297</v>
      </c>
      <c r="C322" s="17" t="s">
        <v>104</v>
      </c>
      <c r="D322" s="17" t="s">
        <v>565</v>
      </c>
      <c r="E322" s="20">
        <v>1968</v>
      </c>
      <c r="F322" s="20">
        <v>1997</v>
      </c>
      <c r="G322" s="17"/>
      <c r="H322" s="22"/>
      <c r="I322" s="17"/>
      <c r="J322" s="17"/>
      <c r="K322" s="22"/>
      <c r="L322" s="22">
        <v>4.5150462962962962E-2</v>
      </c>
      <c r="M322" s="22">
        <f>SUM(G322:L322)</f>
        <v>4.5150462962962962E-2</v>
      </c>
      <c r="N322" s="23" t="s">
        <v>28</v>
      </c>
      <c r="O322" s="23"/>
      <c r="P322" s="24"/>
      <c r="Q322" s="23">
        <f>F322-E322</f>
        <v>29</v>
      </c>
      <c r="R322" s="17" t="s">
        <v>29</v>
      </c>
      <c r="S322" s="17"/>
      <c r="T322" s="17">
        <f>COUNT(G322:L322)</f>
        <v>1</v>
      </c>
    </row>
    <row r="323" spans="1:20">
      <c r="A323" s="16">
        <v>318</v>
      </c>
      <c r="B323" s="17" t="s">
        <v>210</v>
      </c>
      <c r="C323" s="17" t="s">
        <v>31</v>
      </c>
      <c r="D323" s="27" t="s">
        <v>40</v>
      </c>
      <c r="E323" s="20">
        <v>1940</v>
      </c>
      <c r="F323" s="20">
        <v>1997</v>
      </c>
      <c r="G323" s="17"/>
      <c r="H323" s="22"/>
      <c r="I323" s="17"/>
      <c r="J323" s="22">
        <v>4.5682870370370367E-2</v>
      </c>
      <c r="K323" s="22"/>
      <c r="L323" s="22"/>
      <c r="M323" s="22">
        <f>SUM(G323:L323)</f>
        <v>4.5682870370370367E-2</v>
      </c>
      <c r="N323" s="23" t="s">
        <v>28</v>
      </c>
      <c r="O323" s="23"/>
      <c r="P323" s="24"/>
      <c r="Q323" s="23">
        <f>F323-E323</f>
        <v>57</v>
      </c>
      <c r="R323" s="17" t="s">
        <v>63</v>
      </c>
      <c r="S323" s="17"/>
      <c r="T323" s="17">
        <f>COUNT(G323:L323)</f>
        <v>1</v>
      </c>
    </row>
    <row r="324" spans="1:20">
      <c r="A324" s="16">
        <v>319</v>
      </c>
      <c r="B324" s="17" t="s">
        <v>250</v>
      </c>
      <c r="C324" s="17" t="s">
        <v>566</v>
      </c>
      <c r="D324" s="17" t="s">
        <v>70</v>
      </c>
      <c r="E324" s="20">
        <v>1962</v>
      </c>
      <c r="F324" s="20">
        <v>1997</v>
      </c>
      <c r="G324" s="22">
        <v>3.0520833333333334E-2</v>
      </c>
      <c r="H324" s="22">
        <v>2.5925925925925925E-2</v>
      </c>
      <c r="I324" s="17"/>
      <c r="J324" s="17"/>
      <c r="K324" s="17"/>
      <c r="L324" s="17"/>
      <c r="M324" s="22">
        <f>SUM(G324:L324)</f>
        <v>5.6446759259259259E-2</v>
      </c>
      <c r="N324" s="23" t="s">
        <v>28</v>
      </c>
      <c r="O324" s="23"/>
      <c r="P324" s="24"/>
      <c r="Q324" s="23">
        <f>F324-E324</f>
        <v>35</v>
      </c>
      <c r="R324" s="17" t="s">
        <v>41</v>
      </c>
      <c r="S324" s="17" t="s">
        <v>0</v>
      </c>
      <c r="T324" s="17">
        <f>COUNT(G324:L324)</f>
        <v>2</v>
      </c>
    </row>
    <row r="325" spans="1:20">
      <c r="A325" s="16">
        <v>320</v>
      </c>
      <c r="B325" s="17" t="s">
        <v>250</v>
      </c>
      <c r="C325" s="17" t="s">
        <v>567</v>
      </c>
      <c r="D325" s="17" t="s">
        <v>112</v>
      </c>
      <c r="E325" s="20">
        <v>1934</v>
      </c>
      <c r="F325" s="20">
        <v>1997</v>
      </c>
      <c r="G325" s="17"/>
      <c r="H325" s="22"/>
      <c r="I325" s="17"/>
      <c r="J325" s="17"/>
      <c r="K325" s="22"/>
      <c r="L325" s="22">
        <v>3.6342592592592593E-2</v>
      </c>
      <c r="M325" s="22">
        <f>SUM(G325:L325)</f>
        <v>3.6342592592592593E-2</v>
      </c>
      <c r="N325" s="23" t="s">
        <v>28</v>
      </c>
      <c r="O325" s="23"/>
      <c r="P325" s="24"/>
      <c r="Q325" s="23">
        <f>F325-E325</f>
        <v>63</v>
      </c>
      <c r="R325" s="17" t="s">
        <v>211</v>
      </c>
      <c r="S325" s="17"/>
      <c r="T325" s="17">
        <f>COUNT(G325:L325)</f>
        <v>1</v>
      </c>
    </row>
    <row r="326" spans="1:20">
      <c r="A326" s="16">
        <v>321</v>
      </c>
      <c r="B326" s="17" t="s">
        <v>568</v>
      </c>
      <c r="C326" s="17" t="s">
        <v>410</v>
      </c>
      <c r="D326" s="17" t="s">
        <v>569</v>
      </c>
      <c r="E326" s="20">
        <v>1968</v>
      </c>
      <c r="F326" s="20">
        <v>1997</v>
      </c>
      <c r="G326" s="22">
        <v>3.6342592592592593E-2</v>
      </c>
      <c r="H326" s="22">
        <v>3.0405092592592591E-2</v>
      </c>
      <c r="I326" s="22">
        <v>3.6967592592592594E-2</v>
      </c>
      <c r="J326" s="22">
        <v>4.4444444444444446E-2</v>
      </c>
      <c r="K326" s="22">
        <v>4.5081018518518513E-2</v>
      </c>
      <c r="L326" s="17"/>
      <c r="M326" s="22">
        <f>SUM(G326:L326)</f>
        <v>0.19324074074074074</v>
      </c>
      <c r="N326" s="23" t="s">
        <v>28</v>
      </c>
      <c r="O326" s="23"/>
      <c r="P326" s="24"/>
      <c r="Q326" s="23">
        <f>F326-E326</f>
        <v>29</v>
      </c>
      <c r="R326" s="17" t="s">
        <v>29</v>
      </c>
      <c r="S326" s="17" t="s">
        <v>0</v>
      </c>
      <c r="T326" s="17">
        <f>COUNT(G326:L326)</f>
        <v>5</v>
      </c>
    </row>
    <row r="327" spans="1:20">
      <c r="A327" s="16">
        <v>322</v>
      </c>
      <c r="B327" s="17" t="s">
        <v>250</v>
      </c>
      <c r="C327" s="17" t="s">
        <v>570</v>
      </c>
      <c r="D327" s="17" t="s">
        <v>571</v>
      </c>
      <c r="E327" s="20">
        <v>1956</v>
      </c>
      <c r="F327" s="20">
        <v>1997</v>
      </c>
      <c r="G327" s="22">
        <v>3.6516203703703703E-2</v>
      </c>
      <c r="H327" s="22">
        <v>2.9826388888888892E-2</v>
      </c>
      <c r="I327" s="22">
        <v>3.5208333333333335E-2</v>
      </c>
      <c r="J327" s="17"/>
      <c r="K327" s="17"/>
      <c r="L327" s="17"/>
      <c r="M327" s="22">
        <f>SUM(G327:L327)</f>
        <v>0.10155092592592593</v>
      </c>
      <c r="N327" s="23" t="s">
        <v>28</v>
      </c>
      <c r="O327" s="23"/>
      <c r="P327" s="24"/>
      <c r="Q327" s="23">
        <f>F327-E327</f>
        <v>41</v>
      </c>
      <c r="R327" s="17" t="s">
        <v>45</v>
      </c>
      <c r="S327" s="17" t="s">
        <v>0</v>
      </c>
      <c r="T327" s="17">
        <f>COUNT(G327:L327)</f>
        <v>3</v>
      </c>
    </row>
    <row r="328" spans="1:20">
      <c r="A328" s="16">
        <v>323</v>
      </c>
      <c r="B328" s="17" t="s">
        <v>250</v>
      </c>
      <c r="C328" s="17" t="s">
        <v>78</v>
      </c>
      <c r="D328" s="17" t="s">
        <v>55</v>
      </c>
      <c r="E328" s="20">
        <v>1977</v>
      </c>
      <c r="F328" s="20">
        <v>1997</v>
      </c>
      <c r="G328" s="17"/>
      <c r="H328" s="22">
        <v>3.1932870370370368E-2</v>
      </c>
      <c r="I328" s="17"/>
      <c r="J328" s="17"/>
      <c r="K328" s="22"/>
      <c r="L328" s="22"/>
      <c r="M328" s="22">
        <f>SUM(G328:L328)</f>
        <v>3.1932870370370368E-2</v>
      </c>
      <c r="N328" s="23" t="s">
        <v>28</v>
      </c>
      <c r="O328" s="23"/>
      <c r="P328" s="24"/>
      <c r="Q328" s="23">
        <f>F328-E328</f>
        <v>20</v>
      </c>
      <c r="R328" s="17" t="s">
        <v>29</v>
      </c>
      <c r="S328" s="17"/>
      <c r="T328" s="17">
        <f>COUNT(G328:L328)</f>
        <v>1</v>
      </c>
    </row>
    <row r="329" spans="1:20">
      <c r="A329" s="16">
        <v>324</v>
      </c>
      <c r="B329" s="17" t="s">
        <v>572</v>
      </c>
      <c r="C329" s="17" t="s">
        <v>441</v>
      </c>
      <c r="D329" s="17" t="s">
        <v>132</v>
      </c>
      <c r="E329" s="20">
        <v>1968</v>
      </c>
      <c r="F329" s="20">
        <v>1997</v>
      </c>
      <c r="G329" s="22">
        <v>3.6296296296296292E-2</v>
      </c>
      <c r="H329" s="22"/>
      <c r="I329" s="22">
        <v>3.5057870370370371E-2</v>
      </c>
      <c r="J329" s="22">
        <v>4.1956018518518517E-2</v>
      </c>
      <c r="K329" s="22">
        <v>3.9085648148148147E-2</v>
      </c>
      <c r="L329" s="22"/>
      <c r="M329" s="22">
        <f>SUM(G329:L329)</f>
        <v>0.15239583333333334</v>
      </c>
      <c r="N329" s="23" t="s">
        <v>28</v>
      </c>
      <c r="O329" s="23"/>
      <c r="P329" s="24"/>
      <c r="Q329" s="23">
        <f>F329-E329</f>
        <v>29</v>
      </c>
      <c r="R329" s="17" t="s">
        <v>29</v>
      </c>
      <c r="S329" s="17"/>
      <c r="T329" s="17">
        <f>COUNT(G329:L329)</f>
        <v>4</v>
      </c>
    </row>
    <row r="330" spans="1:20">
      <c r="A330" s="16">
        <v>325</v>
      </c>
      <c r="B330" s="17" t="s">
        <v>573</v>
      </c>
      <c r="C330" s="17" t="s">
        <v>59</v>
      </c>
      <c r="D330" s="17" t="s">
        <v>27</v>
      </c>
      <c r="E330" s="20">
        <v>1957</v>
      </c>
      <c r="F330" s="20">
        <v>1997</v>
      </c>
      <c r="G330" s="22">
        <v>2.6550925925925926E-2</v>
      </c>
      <c r="H330" s="22"/>
      <c r="I330" s="17"/>
      <c r="J330" s="17"/>
      <c r="K330" s="22">
        <v>3.0636574074074076E-2</v>
      </c>
      <c r="L330" s="22"/>
      <c r="M330" s="22">
        <f>SUM(G330:L330)</f>
        <v>5.7187500000000002E-2</v>
      </c>
      <c r="N330" s="23" t="s">
        <v>28</v>
      </c>
      <c r="O330" s="23"/>
      <c r="P330" s="24"/>
      <c r="Q330" s="23">
        <f>F330-E330</f>
        <v>40</v>
      </c>
      <c r="R330" s="17" t="s">
        <v>45</v>
      </c>
      <c r="S330" s="17"/>
      <c r="T330" s="17">
        <f>COUNT(G330:L330)</f>
        <v>2</v>
      </c>
    </row>
    <row r="331" spans="1:20">
      <c r="A331" s="16">
        <v>326</v>
      </c>
      <c r="B331" s="17" t="s">
        <v>574</v>
      </c>
      <c r="C331" s="17" t="s">
        <v>349</v>
      </c>
      <c r="D331" s="17" t="s">
        <v>161</v>
      </c>
      <c r="E331" s="20">
        <v>1958</v>
      </c>
      <c r="F331" s="20">
        <v>1997</v>
      </c>
      <c r="G331" s="17"/>
      <c r="H331" s="22">
        <v>3.184027777777778E-2</v>
      </c>
      <c r="I331" s="17"/>
      <c r="J331" s="17"/>
      <c r="K331" s="22"/>
      <c r="L331" s="22"/>
      <c r="M331" s="22">
        <f>SUM(G331:L331)</f>
        <v>3.184027777777778E-2</v>
      </c>
      <c r="N331" s="23" t="s">
        <v>28</v>
      </c>
      <c r="O331" s="23"/>
      <c r="P331" s="24"/>
      <c r="Q331" s="23">
        <f>F331-E331</f>
        <v>39</v>
      </c>
      <c r="R331" s="17" t="s">
        <v>41</v>
      </c>
      <c r="S331" s="17"/>
      <c r="T331" s="17">
        <f>COUNT(G331:L331)</f>
        <v>1</v>
      </c>
    </row>
    <row r="332" spans="1:20">
      <c r="A332" s="16">
        <v>327</v>
      </c>
      <c r="B332" s="17" t="s">
        <v>575</v>
      </c>
      <c r="C332" s="17" t="s">
        <v>75</v>
      </c>
      <c r="D332" s="17" t="s">
        <v>70</v>
      </c>
      <c r="E332" s="20">
        <v>1948</v>
      </c>
      <c r="F332" s="20">
        <v>1997</v>
      </c>
      <c r="G332" s="17"/>
      <c r="H332" s="22"/>
      <c r="I332" s="17"/>
      <c r="J332" s="17"/>
      <c r="K332" s="22">
        <v>3.9756944444444449E-2</v>
      </c>
      <c r="L332" s="22"/>
      <c r="M332" s="22">
        <f>SUM(G332:L332)</f>
        <v>3.9756944444444449E-2</v>
      </c>
      <c r="N332" s="23" t="s">
        <v>28</v>
      </c>
      <c r="O332" s="23"/>
      <c r="P332" s="24"/>
      <c r="Q332" s="23">
        <f>F332-E332</f>
        <v>49</v>
      </c>
      <c r="R332" s="17" t="s">
        <v>45</v>
      </c>
      <c r="S332" s="17"/>
      <c r="T332" s="17">
        <f>COUNT(G332:L332)</f>
        <v>1</v>
      </c>
    </row>
    <row r="333" spans="1:20">
      <c r="A333" s="16">
        <v>328</v>
      </c>
      <c r="B333" s="27" t="s">
        <v>576</v>
      </c>
      <c r="C333" s="17" t="s">
        <v>577</v>
      </c>
      <c r="D333" s="17" t="s">
        <v>578</v>
      </c>
      <c r="E333" s="20">
        <v>1967</v>
      </c>
      <c r="F333" s="20">
        <v>1997</v>
      </c>
      <c r="G333" s="22">
        <v>3.1493055555555559E-2</v>
      </c>
      <c r="H333" s="22"/>
      <c r="I333" s="17"/>
      <c r="J333" s="17"/>
      <c r="K333" s="22"/>
      <c r="L333" s="22"/>
      <c r="M333" s="22">
        <f>SUM(G333:L333)</f>
        <v>3.1493055555555559E-2</v>
      </c>
      <c r="N333" s="23" t="s">
        <v>28</v>
      </c>
      <c r="O333" s="23"/>
      <c r="P333" s="24"/>
      <c r="Q333" s="23">
        <f>F333-E333</f>
        <v>30</v>
      </c>
      <c r="R333" s="17" t="s">
        <v>41</v>
      </c>
      <c r="S333" s="17"/>
      <c r="T333" s="17">
        <f>COUNT(G333:L333)</f>
        <v>1</v>
      </c>
    </row>
    <row r="334" spans="1:20">
      <c r="A334" s="16">
        <v>329</v>
      </c>
      <c r="B334" s="17" t="s">
        <v>579</v>
      </c>
      <c r="C334" s="17" t="s">
        <v>153</v>
      </c>
      <c r="D334" s="27" t="s">
        <v>35</v>
      </c>
      <c r="E334" s="20">
        <v>1950</v>
      </c>
      <c r="F334" s="20">
        <v>1997</v>
      </c>
      <c r="G334" s="22">
        <v>2.7442129629629632E-2</v>
      </c>
      <c r="H334" s="22">
        <v>2.4282407407407412E-2</v>
      </c>
      <c r="I334" s="17"/>
      <c r="J334" s="17"/>
      <c r="K334" s="17"/>
      <c r="L334" s="17"/>
      <c r="M334" s="22">
        <f>SUM(G334:L334)</f>
        <v>5.1724537037037041E-2</v>
      </c>
      <c r="N334" s="23" t="s">
        <v>28</v>
      </c>
      <c r="O334" s="23"/>
      <c r="P334" s="24"/>
      <c r="Q334" s="23">
        <f>F334-E334</f>
        <v>47</v>
      </c>
      <c r="R334" s="17" t="s">
        <v>45</v>
      </c>
      <c r="S334" s="17" t="s">
        <v>0</v>
      </c>
      <c r="T334" s="17">
        <f>COUNT(G334:L334)</f>
        <v>2</v>
      </c>
    </row>
    <row r="335" spans="1:20">
      <c r="A335" s="16">
        <v>330</v>
      </c>
      <c r="B335" s="17" t="s">
        <v>580</v>
      </c>
      <c r="C335" s="17" t="s">
        <v>581</v>
      </c>
      <c r="D335" s="17" t="s">
        <v>498</v>
      </c>
      <c r="E335" s="20">
        <v>1975</v>
      </c>
      <c r="F335" s="20">
        <v>1997</v>
      </c>
      <c r="G335" s="22">
        <v>2.8356481481481483E-2</v>
      </c>
      <c r="H335" s="22">
        <v>3.1898148148148148E-2</v>
      </c>
      <c r="I335" s="22">
        <v>3.2916666666666664E-2</v>
      </c>
      <c r="J335" s="17"/>
      <c r="K335" s="22"/>
      <c r="L335" s="22">
        <v>3.2569444444444443E-2</v>
      </c>
      <c r="M335" s="22">
        <f>SUM(G335:L335)</f>
        <v>0.12574074074074074</v>
      </c>
      <c r="N335" s="23" t="s">
        <v>28</v>
      </c>
      <c r="O335" s="23"/>
      <c r="P335" s="24"/>
      <c r="Q335" s="23">
        <f>F335-E335</f>
        <v>22</v>
      </c>
      <c r="R335" s="17" t="s">
        <v>29</v>
      </c>
      <c r="S335" s="17"/>
      <c r="T335" s="17">
        <f>COUNT(G335:L335)</f>
        <v>4</v>
      </c>
    </row>
    <row r="336" spans="1:20">
      <c r="A336" s="16">
        <v>331</v>
      </c>
      <c r="B336" s="17" t="s">
        <v>582</v>
      </c>
      <c r="C336" s="17" t="s">
        <v>361</v>
      </c>
      <c r="D336" s="17" t="s">
        <v>343</v>
      </c>
      <c r="E336" s="20">
        <v>1935</v>
      </c>
      <c r="F336" s="20">
        <v>1997</v>
      </c>
      <c r="G336" s="22">
        <v>4.5833333333333337E-2</v>
      </c>
      <c r="H336" s="22"/>
      <c r="I336" s="17"/>
      <c r="J336" s="17"/>
      <c r="K336" s="22">
        <v>4.9606481481481481E-2</v>
      </c>
      <c r="L336" s="22"/>
      <c r="M336" s="22">
        <f>SUM(G336:L336)</f>
        <v>9.5439814814814811E-2</v>
      </c>
      <c r="N336" s="23" t="s">
        <v>28</v>
      </c>
      <c r="O336" s="23"/>
      <c r="P336" s="24"/>
      <c r="Q336" s="23">
        <f>F336-E336</f>
        <v>62</v>
      </c>
      <c r="R336" s="17" t="s">
        <v>211</v>
      </c>
      <c r="S336" s="17"/>
      <c r="T336" s="17">
        <f>COUNT(G336:L336)</f>
        <v>2</v>
      </c>
    </row>
    <row r="337" spans="1:20">
      <c r="A337" s="16">
        <v>332</v>
      </c>
      <c r="B337" s="17" t="s">
        <v>583</v>
      </c>
      <c r="C337" s="17" t="s">
        <v>192</v>
      </c>
      <c r="D337" s="17" t="s">
        <v>70</v>
      </c>
      <c r="E337" s="20">
        <v>1939</v>
      </c>
      <c r="F337" s="20">
        <v>1997</v>
      </c>
      <c r="G337" s="22">
        <v>3.3831018518518517E-2</v>
      </c>
      <c r="H337" s="22"/>
      <c r="I337" s="17"/>
      <c r="J337" s="17"/>
      <c r="K337" s="22">
        <v>4.4733796296296292E-2</v>
      </c>
      <c r="L337" s="22"/>
      <c r="M337" s="22">
        <f>SUM(G337:L337)</f>
        <v>7.856481481481481E-2</v>
      </c>
      <c r="N337" s="23" t="s">
        <v>28</v>
      </c>
      <c r="O337" s="23"/>
      <c r="P337" s="24"/>
      <c r="Q337" s="23">
        <f>F337-E337</f>
        <v>58</v>
      </c>
      <c r="R337" s="17" t="s">
        <v>63</v>
      </c>
      <c r="S337" s="17"/>
      <c r="T337" s="17">
        <f>COUNT(G337:L337)</f>
        <v>2</v>
      </c>
    </row>
    <row r="338" spans="1:20">
      <c r="A338" s="16">
        <v>333</v>
      </c>
      <c r="B338" s="17" t="s">
        <v>584</v>
      </c>
      <c r="C338" s="17" t="s">
        <v>37</v>
      </c>
      <c r="D338" s="17" t="s">
        <v>52</v>
      </c>
      <c r="E338" s="20">
        <v>1948</v>
      </c>
      <c r="F338" s="20">
        <v>1997</v>
      </c>
      <c r="G338" s="17"/>
      <c r="H338" s="22">
        <v>2.8229166666666673E-2</v>
      </c>
      <c r="I338" s="17"/>
      <c r="J338" s="17"/>
      <c r="K338" s="22">
        <v>3.6921296296296292E-2</v>
      </c>
      <c r="L338" s="22"/>
      <c r="M338" s="22">
        <f>SUM(G338:L338)</f>
        <v>6.5150462962962966E-2</v>
      </c>
      <c r="N338" s="23" t="s">
        <v>28</v>
      </c>
      <c r="O338" s="23"/>
      <c r="P338" s="24"/>
      <c r="Q338" s="23">
        <f>F338-E338</f>
        <v>49</v>
      </c>
      <c r="R338" s="17" t="s">
        <v>45</v>
      </c>
      <c r="S338" s="17"/>
      <c r="T338" s="17">
        <f>COUNT(G338:L338)</f>
        <v>2</v>
      </c>
    </row>
    <row r="339" spans="1:20">
      <c r="A339" s="16">
        <v>334</v>
      </c>
      <c r="B339" s="17" t="s">
        <v>585</v>
      </c>
      <c r="C339" s="17" t="s">
        <v>72</v>
      </c>
      <c r="D339" s="17" t="s">
        <v>278</v>
      </c>
      <c r="E339" s="20">
        <v>1946</v>
      </c>
      <c r="F339" s="20">
        <v>1997</v>
      </c>
      <c r="G339" s="22">
        <v>3.8379629629629632E-2</v>
      </c>
      <c r="H339" s="22"/>
      <c r="I339" s="17"/>
      <c r="J339" s="17"/>
      <c r="K339" s="22"/>
      <c r="L339" s="22"/>
      <c r="M339" s="22">
        <f>SUM(G339:L339)</f>
        <v>3.8379629629629632E-2</v>
      </c>
      <c r="N339" s="23" t="s">
        <v>28</v>
      </c>
      <c r="O339" s="23"/>
      <c r="P339" s="24"/>
      <c r="Q339" s="23">
        <f>F339-E339</f>
        <v>51</v>
      </c>
      <c r="R339" s="17" t="s">
        <v>63</v>
      </c>
      <c r="S339" s="17"/>
      <c r="T339" s="17">
        <f>COUNT(G339:L339)</f>
        <v>1</v>
      </c>
    </row>
    <row r="340" spans="1:20">
      <c r="A340" s="16">
        <v>335</v>
      </c>
      <c r="B340" s="17" t="s">
        <v>586</v>
      </c>
      <c r="C340" s="17" t="s">
        <v>75</v>
      </c>
      <c r="D340" s="17" t="s">
        <v>587</v>
      </c>
      <c r="E340" s="20">
        <v>1950</v>
      </c>
      <c r="F340" s="20">
        <v>1997</v>
      </c>
      <c r="G340" s="17"/>
      <c r="H340" s="22"/>
      <c r="I340" s="22">
        <v>3.9305555555555559E-2</v>
      </c>
      <c r="J340" s="17"/>
      <c r="K340" s="22"/>
      <c r="L340" s="22"/>
      <c r="M340" s="22">
        <f>SUM(G340:L340)</f>
        <v>3.9305555555555559E-2</v>
      </c>
      <c r="N340" s="23" t="s">
        <v>28</v>
      </c>
      <c r="O340" s="23"/>
      <c r="P340" s="24"/>
      <c r="Q340" s="23">
        <f>F340-E340</f>
        <v>47</v>
      </c>
      <c r="R340" s="17" t="s">
        <v>45</v>
      </c>
      <c r="S340" s="17"/>
      <c r="T340" s="17">
        <f>COUNT(G340:L340)</f>
        <v>1</v>
      </c>
    </row>
    <row r="341" spans="1:20">
      <c r="A341" s="16">
        <v>336</v>
      </c>
      <c r="B341" s="26" t="s">
        <v>374</v>
      </c>
      <c r="C341" s="26" t="s">
        <v>255</v>
      </c>
      <c r="D341" s="26" t="s">
        <v>588</v>
      </c>
      <c r="E341" s="25">
        <v>1960</v>
      </c>
      <c r="F341" s="20">
        <v>1997</v>
      </c>
      <c r="G341" s="24"/>
      <c r="H341" s="22">
        <v>2.3425925925925926E-2</v>
      </c>
      <c r="I341" s="24"/>
      <c r="J341" s="24">
        <v>3.4641203703703702E-2</v>
      </c>
      <c r="K341" s="24"/>
      <c r="L341" s="24">
        <v>2.8796296296296296E-2</v>
      </c>
      <c r="M341" s="24">
        <f>SUM(G341:L341)</f>
        <v>8.6863425925925927E-2</v>
      </c>
      <c r="N341" s="21" t="s">
        <v>28</v>
      </c>
      <c r="O341" s="31"/>
      <c r="P341" s="24"/>
      <c r="Q341" s="23">
        <f>F341-E341</f>
        <v>37</v>
      </c>
      <c r="R341" s="17" t="s">
        <v>41</v>
      </c>
      <c r="S341" s="17"/>
      <c r="T341" s="17">
        <f>COUNT(G341:L341)</f>
        <v>3</v>
      </c>
    </row>
    <row r="342" spans="1:20">
      <c r="A342" s="16">
        <v>337</v>
      </c>
      <c r="B342" s="26" t="s">
        <v>589</v>
      </c>
      <c r="C342" s="26" t="s">
        <v>277</v>
      </c>
      <c r="D342" s="26" t="s">
        <v>35</v>
      </c>
      <c r="E342" s="25">
        <v>1956</v>
      </c>
      <c r="F342" s="20">
        <v>1997</v>
      </c>
      <c r="G342" s="24">
        <v>4.6851851851851846E-2</v>
      </c>
      <c r="H342" s="22">
        <v>3.965277777777778E-2</v>
      </c>
      <c r="I342" s="24">
        <v>4.4722222222222219E-2</v>
      </c>
      <c r="J342" s="24"/>
      <c r="K342" s="24">
        <v>4.9583333333333333E-2</v>
      </c>
      <c r="L342" s="24">
        <v>4.5937499999999999E-2</v>
      </c>
      <c r="M342" s="24">
        <f>SUM(G342:L342)</f>
        <v>0.22674768518518518</v>
      </c>
      <c r="N342" s="21" t="s">
        <v>28</v>
      </c>
      <c r="O342" s="31"/>
      <c r="P342" s="24"/>
      <c r="Q342" s="23">
        <f>F342-E342</f>
        <v>41</v>
      </c>
      <c r="R342" s="17" t="s">
        <v>45</v>
      </c>
      <c r="S342" s="17" t="s">
        <v>0</v>
      </c>
      <c r="T342" s="17">
        <f>COUNT(G342:L342)</f>
        <v>5</v>
      </c>
    </row>
    <row r="343" spans="1:20">
      <c r="A343" s="16">
        <v>338</v>
      </c>
      <c r="B343" s="26" t="s">
        <v>430</v>
      </c>
      <c r="C343" s="26" t="s">
        <v>517</v>
      </c>
      <c r="D343" s="26" t="s">
        <v>112</v>
      </c>
      <c r="E343" s="25">
        <v>1954</v>
      </c>
      <c r="F343" s="20">
        <v>1997</v>
      </c>
      <c r="G343" s="24">
        <v>3.5046296296296298E-2</v>
      </c>
      <c r="H343" s="22">
        <v>2.9502314814814815E-2</v>
      </c>
      <c r="I343" s="24"/>
      <c r="J343" s="24"/>
      <c r="K343" s="24"/>
      <c r="L343" s="24"/>
      <c r="M343" s="24">
        <f>SUM(G343:L343)</f>
        <v>6.4548611111111112E-2</v>
      </c>
      <c r="N343" s="21" t="s">
        <v>28</v>
      </c>
      <c r="O343" s="31"/>
      <c r="P343" s="24"/>
      <c r="Q343" s="23">
        <f>F343-E343</f>
        <v>43</v>
      </c>
      <c r="R343" s="17" t="s">
        <v>45</v>
      </c>
      <c r="S343" s="17"/>
      <c r="T343" s="17">
        <f>COUNT(G343:L343)</f>
        <v>2</v>
      </c>
    </row>
    <row r="344" spans="1:20">
      <c r="A344" s="16">
        <v>339</v>
      </c>
      <c r="B344" s="26" t="s">
        <v>590</v>
      </c>
      <c r="C344" s="26" t="s">
        <v>67</v>
      </c>
      <c r="D344" s="26" t="s">
        <v>591</v>
      </c>
      <c r="E344" s="25">
        <v>1957</v>
      </c>
      <c r="F344" s="20">
        <v>1997</v>
      </c>
      <c r="G344" s="24">
        <v>3.7777777777777778E-2</v>
      </c>
      <c r="H344" s="22"/>
      <c r="I344" s="24">
        <v>3.8599537037037036E-2</v>
      </c>
      <c r="J344" s="24">
        <v>4.6944444444444448E-2</v>
      </c>
      <c r="K344" s="24"/>
      <c r="L344" s="24"/>
      <c r="M344" s="24">
        <f>SUM(G344:L344)</f>
        <v>0.12332175925925926</v>
      </c>
      <c r="N344" s="21" t="s">
        <v>28</v>
      </c>
      <c r="O344" s="31"/>
      <c r="P344" s="24"/>
      <c r="Q344" s="23">
        <f>F344-E344</f>
        <v>40</v>
      </c>
      <c r="R344" s="17" t="s">
        <v>45</v>
      </c>
      <c r="S344" s="17"/>
      <c r="T344" s="17">
        <f>COUNT(G344:L344)</f>
        <v>3</v>
      </c>
    </row>
    <row r="345" spans="1:20">
      <c r="A345" s="16">
        <v>340</v>
      </c>
      <c r="B345" s="26" t="s">
        <v>592</v>
      </c>
      <c r="C345" s="26" t="s">
        <v>150</v>
      </c>
      <c r="D345" s="26" t="s">
        <v>593</v>
      </c>
      <c r="E345" s="25">
        <v>1961</v>
      </c>
      <c r="F345" s="20">
        <v>1997</v>
      </c>
      <c r="G345" s="24"/>
      <c r="H345" s="22"/>
      <c r="I345" s="24">
        <v>4.4432870370370366E-2</v>
      </c>
      <c r="J345" s="24"/>
      <c r="K345" s="24"/>
      <c r="L345" s="24"/>
      <c r="M345" s="24">
        <f>SUM(G345:L345)</f>
        <v>4.4432870370370366E-2</v>
      </c>
      <c r="N345" s="21" t="s">
        <v>28</v>
      </c>
      <c r="O345" s="31"/>
      <c r="P345" s="24"/>
      <c r="Q345" s="23">
        <f>F345-E345</f>
        <v>36</v>
      </c>
      <c r="R345" s="17" t="s">
        <v>41</v>
      </c>
      <c r="S345" s="17"/>
      <c r="T345" s="17">
        <f>COUNT(G345:L345)</f>
        <v>1</v>
      </c>
    </row>
    <row r="346" spans="1:20">
      <c r="A346" s="16">
        <v>341</v>
      </c>
      <c r="B346" s="26" t="s">
        <v>594</v>
      </c>
      <c r="C346" s="26" t="s">
        <v>109</v>
      </c>
      <c r="D346" s="26" t="s">
        <v>595</v>
      </c>
      <c r="E346" s="25">
        <v>1959</v>
      </c>
      <c r="F346" s="20">
        <v>1997</v>
      </c>
      <c r="G346" s="24">
        <v>3.3564814814814818E-2</v>
      </c>
      <c r="H346" s="22">
        <v>2.8321759259259251E-2</v>
      </c>
      <c r="I346" s="24">
        <v>3.4398148148148143E-2</v>
      </c>
      <c r="J346" s="24"/>
      <c r="K346" s="24">
        <v>3.0381944444444444E-2</v>
      </c>
      <c r="L346" s="24">
        <v>3.4791666666666672E-2</v>
      </c>
      <c r="M346" s="24">
        <f>SUM(G346:L346)</f>
        <v>0.16145833333333331</v>
      </c>
      <c r="N346" s="21" t="s">
        <v>28</v>
      </c>
      <c r="O346" s="31"/>
      <c r="P346" s="24"/>
      <c r="Q346" s="23">
        <f>F346-E346</f>
        <v>38</v>
      </c>
      <c r="R346" s="17" t="s">
        <v>41</v>
      </c>
      <c r="S346" s="17"/>
      <c r="T346" s="17">
        <f>COUNT(G346:L346)</f>
        <v>5</v>
      </c>
    </row>
    <row r="347" spans="1:20">
      <c r="A347" s="16">
        <v>342</v>
      </c>
      <c r="B347" s="26" t="s">
        <v>596</v>
      </c>
      <c r="C347" s="26" t="s">
        <v>597</v>
      </c>
      <c r="D347" s="26" t="s">
        <v>107</v>
      </c>
      <c r="E347" s="25">
        <v>1958</v>
      </c>
      <c r="F347" s="20">
        <v>1997</v>
      </c>
      <c r="G347" s="24"/>
      <c r="H347" s="22">
        <v>3.9849537037037037E-2</v>
      </c>
      <c r="I347" s="24"/>
      <c r="J347" s="24"/>
      <c r="K347" s="24"/>
      <c r="L347" s="24"/>
      <c r="M347" s="24">
        <f>SUM(G347:L347)</f>
        <v>3.9849537037037037E-2</v>
      </c>
      <c r="N347" s="21" t="s">
        <v>28</v>
      </c>
      <c r="O347" s="31"/>
      <c r="P347" s="24"/>
      <c r="Q347" s="23">
        <f>F347-E347</f>
        <v>39</v>
      </c>
      <c r="R347" s="17" t="s">
        <v>41</v>
      </c>
      <c r="S347" s="17"/>
      <c r="T347" s="17">
        <f>COUNT(G347:L347)</f>
        <v>1</v>
      </c>
    </row>
    <row r="348" spans="1:20">
      <c r="A348" s="16">
        <v>343</v>
      </c>
      <c r="B348" s="26" t="s">
        <v>598</v>
      </c>
      <c r="C348" s="26" t="s">
        <v>31</v>
      </c>
      <c r="D348" s="26" t="s">
        <v>236</v>
      </c>
      <c r="E348" s="25">
        <v>1967</v>
      </c>
      <c r="F348" s="20">
        <v>1997</v>
      </c>
      <c r="G348" s="24">
        <v>3.0706018518518521E-2</v>
      </c>
      <c r="H348" s="22">
        <v>2.7789351851851857E-2</v>
      </c>
      <c r="I348" s="24">
        <v>3.1400462962962963E-2</v>
      </c>
      <c r="J348" s="24">
        <v>3.6805555555555557E-2</v>
      </c>
      <c r="K348" s="24"/>
      <c r="L348" s="24"/>
      <c r="M348" s="24">
        <f>SUM(G348:L348)</f>
        <v>0.12670138888888891</v>
      </c>
      <c r="N348" s="21" t="s">
        <v>28</v>
      </c>
      <c r="O348" s="31"/>
      <c r="P348" s="24"/>
      <c r="Q348" s="23">
        <f>F348-E348</f>
        <v>30</v>
      </c>
      <c r="R348" s="17" t="s">
        <v>41</v>
      </c>
      <c r="S348" s="17" t="s">
        <v>0</v>
      </c>
      <c r="T348" s="17">
        <f>COUNT(G348:L348)</f>
        <v>4</v>
      </c>
    </row>
    <row r="349" spans="1:20">
      <c r="A349" s="16">
        <v>344</v>
      </c>
      <c r="B349" s="26" t="s">
        <v>599</v>
      </c>
      <c r="C349" s="26" t="s">
        <v>269</v>
      </c>
      <c r="D349" s="26" t="s">
        <v>171</v>
      </c>
      <c r="E349" s="25">
        <v>1962</v>
      </c>
      <c r="F349" s="20">
        <v>1997</v>
      </c>
      <c r="G349" s="24"/>
      <c r="H349" s="22"/>
      <c r="I349" s="24"/>
      <c r="J349" s="24"/>
      <c r="K349" s="24"/>
      <c r="L349" s="24">
        <v>3.0740740740740739E-2</v>
      </c>
      <c r="M349" s="24">
        <f>SUM(G349:L349)</f>
        <v>3.0740740740740739E-2</v>
      </c>
      <c r="N349" s="21" t="s">
        <v>28</v>
      </c>
      <c r="O349" s="31"/>
      <c r="P349" s="24"/>
      <c r="Q349" s="23">
        <f>F349-E349</f>
        <v>35</v>
      </c>
      <c r="R349" s="17" t="s">
        <v>41</v>
      </c>
      <c r="S349" s="17"/>
      <c r="T349" s="17">
        <f>COUNT(G349:L349)</f>
        <v>1</v>
      </c>
    </row>
    <row r="350" spans="1:20">
      <c r="A350" s="16">
        <v>345</v>
      </c>
      <c r="B350" s="26" t="s">
        <v>80</v>
      </c>
      <c r="C350" s="26" t="s">
        <v>600</v>
      </c>
      <c r="D350" s="26" t="s">
        <v>40</v>
      </c>
      <c r="E350" s="25">
        <v>1963</v>
      </c>
      <c r="F350" s="20">
        <v>1997</v>
      </c>
      <c r="G350" s="24"/>
      <c r="H350" s="22">
        <v>3.3460648148148156E-2</v>
      </c>
      <c r="I350" s="24"/>
      <c r="J350" s="24"/>
      <c r="K350" s="24">
        <v>4.5624999999999999E-2</v>
      </c>
      <c r="L350" s="24"/>
      <c r="M350" s="24">
        <f>SUM(G350:L350)</f>
        <v>7.9085648148148155E-2</v>
      </c>
      <c r="N350" s="21" t="s">
        <v>28</v>
      </c>
      <c r="O350" s="31"/>
      <c r="P350" s="24"/>
      <c r="Q350" s="23">
        <f>F350-E350</f>
        <v>34</v>
      </c>
      <c r="R350" s="17" t="s">
        <v>41</v>
      </c>
      <c r="S350" s="17"/>
      <c r="T350" s="17">
        <f>COUNT(G350:L350)</f>
        <v>2</v>
      </c>
    </row>
    <row r="351" spans="1:20">
      <c r="A351" s="16">
        <v>346</v>
      </c>
      <c r="B351" s="26" t="s">
        <v>601</v>
      </c>
      <c r="C351" s="26" t="s">
        <v>602</v>
      </c>
      <c r="D351" s="26" t="s">
        <v>40</v>
      </c>
      <c r="E351" s="25">
        <v>1967</v>
      </c>
      <c r="F351" s="20">
        <v>1997</v>
      </c>
      <c r="G351" s="24">
        <v>2.7372685185185184E-2</v>
      </c>
      <c r="H351" s="22"/>
      <c r="I351" s="24"/>
      <c r="J351" s="24"/>
      <c r="K351" s="24"/>
      <c r="L351" s="24">
        <v>2.8333333333333332E-2</v>
      </c>
      <c r="M351" s="24">
        <f>SUM(G351:L351)</f>
        <v>5.5706018518518516E-2</v>
      </c>
      <c r="N351" s="21" t="s">
        <v>28</v>
      </c>
      <c r="O351" s="31"/>
      <c r="P351" s="24"/>
      <c r="Q351" s="23">
        <f>F351-E351</f>
        <v>30</v>
      </c>
      <c r="R351" s="17" t="s">
        <v>41</v>
      </c>
      <c r="S351" s="17"/>
      <c r="T351" s="17">
        <f>COUNT(G351:L351)</f>
        <v>2</v>
      </c>
    </row>
    <row r="352" spans="1:20">
      <c r="A352" s="16">
        <v>347</v>
      </c>
      <c r="B352" s="17" t="s">
        <v>603</v>
      </c>
      <c r="C352" s="17" t="s">
        <v>372</v>
      </c>
      <c r="D352" s="17" t="s">
        <v>604</v>
      </c>
      <c r="E352" s="20">
        <v>1947</v>
      </c>
      <c r="F352" s="20">
        <v>1997</v>
      </c>
      <c r="G352" s="22" t="s">
        <v>0</v>
      </c>
      <c r="H352" s="22"/>
      <c r="I352" s="22">
        <v>4.8564814814814818E-2</v>
      </c>
      <c r="J352" s="17"/>
      <c r="K352" s="22"/>
      <c r="L352" s="22"/>
      <c r="M352" s="22">
        <f>SUM(G352:L352)</f>
        <v>4.8564814814814818E-2</v>
      </c>
      <c r="N352" s="23" t="s">
        <v>28</v>
      </c>
      <c r="O352" s="23"/>
      <c r="P352" s="24"/>
      <c r="Q352" s="23">
        <f>F352-E352</f>
        <v>50</v>
      </c>
      <c r="R352" s="17" t="s">
        <v>63</v>
      </c>
      <c r="S352" s="17"/>
      <c r="T352" s="17">
        <f>COUNT(G352:L352)</f>
        <v>1</v>
      </c>
    </row>
    <row r="353" spans="1:20">
      <c r="A353" s="16">
        <v>348</v>
      </c>
      <c r="B353" s="17" t="s">
        <v>605</v>
      </c>
      <c r="C353" s="17" t="s">
        <v>192</v>
      </c>
      <c r="D353" s="17" t="s">
        <v>606</v>
      </c>
      <c r="E353" s="20">
        <v>1941</v>
      </c>
      <c r="F353" s="20">
        <v>1997</v>
      </c>
      <c r="G353" s="17"/>
      <c r="H353" s="22">
        <v>3.6435185185185189E-2</v>
      </c>
      <c r="I353" s="17"/>
      <c r="J353" s="22">
        <v>5.2002314814814814E-2</v>
      </c>
      <c r="K353" s="22">
        <v>4.9837962962962966E-2</v>
      </c>
      <c r="L353" s="22">
        <v>4.5555555555555551E-2</v>
      </c>
      <c r="M353" s="22">
        <f>SUM(G353:L353)</f>
        <v>0.18383101851851852</v>
      </c>
      <c r="N353" s="23" t="s">
        <v>28</v>
      </c>
      <c r="O353" s="23"/>
      <c r="P353" s="24"/>
      <c r="Q353" s="23">
        <f>F353-E353</f>
        <v>56</v>
      </c>
      <c r="R353" s="17" t="s">
        <v>63</v>
      </c>
      <c r="S353" s="17"/>
      <c r="T353" s="17">
        <f>COUNT(G353:L353)</f>
        <v>4</v>
      </c>
    </row>
    <row r="354" spans="1:20">
      <c r="A354" s="16">
        <v>349</v>
      </c>
      <c r="B354" s="17" t="s">
        <v>607</v>
      </c>
      <c r="C354" s="17" t="s">
        <v>441</v>
      </c>
      <c r="D354" s="17" t="s">
        <v>608</v>
      </c>
      <c r="E354" s="20">
        <v>1943</v>
      </c>
      <c r="F354" s="20">
        <v>1997</v>
      </c>
      <c r="G354" s="17"/>
      <c r="H354" s="22">
        <v>3.5069444444444445E-2</v>
      </c>
      <c r="I354" s="22">
        <v>4.1979166666666672E-2</v>
      </c>
      <c r="J354" s="22">
        <v>5.1180555555555556E-2</v>
      </c>
      <c r="K354" s="22"/>
      <c r="L354" s="22"/>
      <c r="M354" s="22">
        <f>SUM(G354:L354)</f>
        <v>0.12822916666666667</v>
      </c>
      <c r="N354" s="23" t="s">
        <v>28</v>
      </c>
      <c r="O354" s="23"/>
      <c r="P354" s="24"/>
      <c r="Q354" s="23">
        <f>F354-E354</f>
        <v>54</v>
      </c>
      <c r="R354" s="17" t="s">
        <v>63</v>
      </c>
      <c r="S354" s="17"/>
      <c r="T354" s="17">
        <f>COUNT(G354:L354)</f>
        <v>3</v>
      </c>
    </row>
    <row r="355" spans="1:20">
      <c r="A355" s="16">
        <v>350</v>
      </c>
      <c r="B355" s="17" t="s">
        <v>160</v>
      </c>
      <c r="C355" s="17" t="s">
        <v>87</v>
      </c>
      <c r="D355" s="17" t="s">
        <v>343</v>
      </c>
      <c r="E355" s="20">
        <v>1945</v>
      </c>
      <c r="F355" s="20">
        <v>1997</v>
      </c>
      <c r="G355" s="17"/>
      <c r="H355" s="22">
        <v>3.230324074074073E-2</v>
      </c>
      <c r="I355" s="17"/>
      <c r="J355" s="22">
        <v>5.0057870370370371E-2</v>
      </c>
      <c r="K355" s="22">
        <v>4.4004629629629623E-2</v>
      </c>
      <c r="L355" s="22"/>
      <c r="M355" s="22">
        <f>SUM(G355:L355)</f>
        <v>0.12636574074074072</v>
      </c>
      <c r="N355" s="23" t="s">
        <v>28</v>
      </c>
      <c r="O355" s="23"/>
      <c r="P355" s="24"/>
      <c r="Q355" s="23">
        <f>F355-E355</f>
        <v>52</v>
      </c>
      <c r="R355" s="17" t="s">
        <v>63</v>
      </c>
      <c r="S355" s="17"/>
      <c r="T355" s="17">
        <f>COUNT(G355:L355)</f>
        <v>3</v>
      </c>
    </row>
    <row r="356" spans="1:20">
      <c r="A356" s="16">
        <v>351</v>
      </c>
      <c r="B356" s="17" t="s">
        <v>609</v>
      </c>
      <c r="C356" s="17" t="s">
        <v>392</v>
      </c>
      <c r="D356" s="17" t="s">
        <v>236</v>
      </c>
      <c r="E356" s="20">
        <v>1949</v>
      </c>
      <c r="F356" s="20">
        <v>1997</v>
      </c>
      <c r="G356" s="17"/>
      <c r="H356" s="22"/>
      <c r="I356" s="17"/>
      <c r="J356" s="22">
        <v>4.8275462962962958E-2</v>
      </c>
      <c r="K356" s="22"/>
      <c r="L356" s="22"/>
      <c r="M356" s="22">
        <f>SUM(G356:L356)</f>
        <v>4.8275462962962958E-2</v>
      </c>
      <c r="N356" s="23" t="s">
        <v>28</v>
      </c>
      <c r="O356" s="23"/>
      <c r="P356" s="24"/>
      <c r="Q356" s="23">
        <f>F356-E356</f>
        <v>48</v>
      </c>
      <c r="R356" s="17" t="s">
        <v>45</v>
      </c>
      <c r="S356" s="17"/>
      <c r="T356" s="17">
        <f>COUNT(G356:L356)</f>
        <v>1</v>
      </c>
    </row>
    <row r="357" spans="1:20">
      <c r="A357" s="16">
        <v>352</v>
      </c>
      <c r="B357" s="17" t="s">
        <v>610</v>
      </c>
      <c r="C357" s="17" t="s">
        <v>445</v>
      </c>
      <c r="D357" s="17" t="s">
        <v>159</v>
      </c>
      <c r="E357" s="20">
        <v>1955</v>
      </c>
      <c r="F357" s="20">
        <v>1997</v>
      </c>
      <c r="G357" s="22">
        <v>3.8993055555555552E-2</v>
      </c>
      <c r="H357" s="22">
        <v>3.349537037037037E-2</v>
      </c>
      <c r="I357" s="17"/>
      <c r="J357" s="17"/>
      <c r="K357" s="22"/>
      <c r="L357" s="22"/>
      <c r="M357" s="22">
        <f>SUM(G357:L357)</f>
        <v>7.2488425925925914E-2</v>
      </c>
      <c r="N357" s="23" t="s">
        <v>28</v>
      </c>
      <c r="O357" s="23"/>
      <c r="P357" s="24"/>
      <c r="Q357" s="23">
        <f>F357-E357</f>
        <v>42</v>
      </c>
      <c r="R357" s="17" t="s">
        <v>45</v>
      </c>
      <c r="S357" s="17"/>
      <c r="T357" s="17">
        <f>COUNT(G357:L357)</f>
        <v>2</v>
      </c>
    </row>
    <row r="358" spans="1:20">
      <c r="A358" s="16">
        <v>353</v>
      </c>
      <c r="B358" s="17" t="s">
        <v>611</v>
      </c>
      <c r="C358" s="17" t="s">
        <v>75</v>
      </c>
      <c r="D358" s="17" t="s">
        <v>519</v>
      </c>
      <c r="E358" s="20">
        <v>1950</v>
      </c>
      <c r="F358" s="20">
        <v>1997</v>
      </c>
      <c r="G358" s="17"/>
      <c r="H358" s="22">
        <v>3.2835648148148149E-2</v>
      </c>
      <c r="I358" s="17"/>
      <c r="J358" s="17"/>
      <c r="K358" s="22"/>
      <c r="L358" s="22"/>
      <c r="M358" s="22">
        <f>SUM(G358:L358)</f>
        <v>3.2835648148148149E-2</v>
      </c>
      <c r="N358" s="23" t="s">
        <v>28</v>
      </c>
      <c r="O358" s="23"/>
      <c r="P358" s="24"/>
      <c r="Q358" s="23">
        <f>F358-E358</f>
        <v>47</v>
      </c>
      <c r="R358" s="17" t="s">
        <v>45</v>
      </c>
      <c r="S358" s="17"/>
      <c r="T358" s="17">
        <f>COUNT(G358:L358)</f>
        <v>1</v>
      </c>
    </row>
    <row r="359" spans="1:20">
      <c r="A359" s="16">
        <v>354</v>
      </c>
      <c r="B359" s="17" t="s">
        <v>222</v>
      </c>
      <c r="C359" s="17" t="s">
        <v>612</v>
      </c>
      <c r="D359" s="17" t="s">
        <v>35</v>
      </c>
      <c r="E359" s="20">
        <v>1937</v>
      </c>
      <c r="F359" s="20">
        <v>1997</v>
      </c>
      <c r="G359" s="22">
        <v>4.0381944444444443E-2</v>
      </c>
      <c r="H359" s="22"/>
      <c r="I359" s="17"/>
      <c r="J359" s="17"/>
      <c r="K359" s="22"/>
      <c r="L359" s="22"/>
      <c r="M359" s="22">
        <f>SUM(G359:L359)</f>
        <v>4.0381944444444443E-2</v>
      </c>
      <c r="N359" s="23" t="s">
        <v>28</v>
      </c>
      <c r="O359" s="23"/>
      <c r="P359" s="24"/>
      <c r="Q359" s="23">
        <f>F359-E359</f>
        <v>60</v>
      </c>
      <c r="R359" s="17" t="s">
        <v>211</v>
      </c>
      <c r="S359" s="17"/>
      <c r="T359" s="17">
        <f>COUNT(G359:L359)</f>
        <v>1</v>
      </c>
    </row>
    <row r="360" spans="1:20">
      <c r="A360" s="16">
        <v>355</v>
      </c>
      <c r="B360" s="17" t="s">
        <v>613</v>
      </c>
      <c r="C360" s="17" t="s">
        <v>26</v>
      </c>
      <c r="D360" s="17" t="s">
        <v>91</v>
      </c>
      <c r="E360" s="20">
        <v>1947</v>
      </c>
      <c r="F360" s="20">
        <v>1997</v>
      </c>
      <c r="G360" s="22">
        <v>3.7511574074074072E-2</v>
      </c>
      <c r="H360" s="22">
        <v>3.1689814814814816E-2</v>
      </c>
      <c r="I360" s="22">
        <v>3.8009259259259263E-2</v>
      </c>
      <c r="J360" s="22">
        <v>4.5127314814814821E-2</v>
      </c>
      <c r="K360" s="17"/>
      <c r="L360" s="17"/>
      <c r="M360" s="22">
        <f>SUM(G360:L360)</f>
        <v>0.15233796296296298</v>
      </c>
      <c r="N360" s="23" t="s">
        <v>28</v>
      </c>
      <c r="O360" s="23"/>
      <c r="P360" s="24"/>
      <c r="Q360" s="23">
        <f>F360-E360</f>
        <v>50</v>
      </c>
      <c r="R360" s="17" t="s">
        <v>63</v>
      </c>
      <c r="S360" s="17" t="s">
        <v>0</v>
      </c>
      <c r="T360" s="17">
        <f>COUNT(G360:L360)</f>
        <v>4</v>
      </c>
    </row>
    <row r="361" spans="1:20">
      <c r="A361" s="16">
        <v>356</v>
      </c>
      <c r="B361" s="17" t="s">
        <v>614</v>
      </c>
      <c r="C361" s="17" t="s">
        <v>124</v>
      </c>
      <c r="D361" s="17" t="s">
        <v>35</v>
      </c>
      <c r="E361" s="20">
        <v>1949</v>
      </c>
      <c r="F361" s="20">
        <v>1997</v>
      </c>
      <c r="G361" s="22">
        <v>2.9317129629629634E-2</v>
      </c>
      <c r="H361" s="22"/>
      <c r="I361" s="17"/>
      <c r="J361" s="17"/>
      <c r="K361" s="22"/>
      <c r="L361" s="22"/>
      <c r="M361" s="22">
        <f>SUM(G361:L361)</f>
        <v>2.9317129629629634E-2</v>
      </c>
      <c r="N361" s="23" t="s">
        <v>28</v>
      </c>
      <c r="O361" s="23"/>
      <c r="P361" s="24"/>
      <c r="Q361" s="23">
        <f>F361-E361</f>
        <v>48</v>
      </c>
      <c r="R361" s="17" t="s">
        <v>45</v>
      </c>
      <c r="S361" s="17"/>
      <c r="T361" s="17">
        <f>COUNT(G361:L361)</f>
        <v>1</v>
      </c>
    </row>
    <row r="362" spans="1:20">
      <c r="A362" s="16">
        <v>357</v>
      </c>
      <c r="B362" s="17" t="s">
        <v>615</v>
      </c>
      <c r="C362" s="17" t="s">
        <v>410</v>
      </c>
      <c r="D362" s="27" t="s">
        <v>616</v>
      </c>
      <c r="E362" s="20">
        <v>1972</v>
      </c>
      <c r="F362" s="20">
        <v>1997</v>
      </c>
      <c r="G362" s="17"/>
      <c r="H362" s="22"/>
      <c r="I362" s="17"/>
      <c r="J362" s="22">
        <v>4.6840277777777779E-2</v>
      </c>
      <c r="K362" s="22"/>
      <c r="L362" s="22"/>
      <c r="M362" s="22">
        <f>SUM(G362:L362)</f>
        <v>4.6840277777777779E-2</v>
      </c>
      <c r="N362" s="23" t="s">
        <v>28</v>
      </c>
      <c r="O362" s="23"/>
      <c r="P362" s="24"/>
      <c r="Q362" s="23">
        <f>F362-E362</f>
        <v>25</v>
      </c>
      <c r="R362" s="17" t="s">
        <v>29</v>
      </c>
      <c r="S362" s="17"/>
      <c r="T362" s="17">
        <f>COUNT(G362:L362)</f>
        <v>1</v>
      </c>
    </row>
    <row r="363" spans="1:20">
      <c r="A363" s="16">
        <v>358</v>
      </c>
      <c r="B363" s="27" t="s">
        <v>617</v>
      </c>
      <c r="C363" s="17" t="s">
        <v>129</v>
      </c>
      <c r="D363" s="17" t="s">
        <v>132</v>
      </c>
      <c r="E363" s="20">
        <v>1963</v>
      </c>
      <c r="F363" s="20">
        <v>1997</v>
      </c>
      <c r="G363" s="22">
        <v>4.3784722222222218E-2</v>
      </c>
      <c r="H363" s="22">
        <v>3.4386574074074076E-2</v>
      </c>
      <c r="I363" s="22">
        <v>4.1203703703703708E-2</v>
      </c>
      <c r="J363" s="22">
        <v>4.7951388888888891E-2</v>
      </c>
      <c r="K363" s="22">
        <v>4.9756944444444444E-2</v>
      </c>
      <c r="L363" s="22">
        <v>4.2175925925925922E-2</v>
      </c>
      <c r="M363" s="22">
        <f>SUM(G363:L363)</f>
        <v>0.2592592592592593</v>
      </c>
      <c r="N363" s="23" t="s">
        <v>28</v>
      </c>
      <c r="O363" s="23"/>
      <c r="P363" s="24"/>
      <c r="Q363" s="23">
        <f>F363-E363</f>
        <v>34</v>
      </c>
      <c r="R363" s="17" t="s">
        <v>41</v>
      </c>
      <c r="S363" s="17"/>
      <c r="T363" s="17">
        <f>COUNT(G363:L363)</f>
        <v>6</v>
      </c>
    </row>
    <row r="364" spans="1:20">
      <c r="A364" s="16">
        <v>359</v>
      </c>
      <c r="B364" s="17" t="s">
        <v>618</v>
      </c>
      <c r="C364" s="17" t="s">
        <v>619</v>
      </c>
      <c r="D364" s="17" t="s">
        <v>35</v>
      </c>
      <c r="E364" s="20">
        <v>1961</v>
      </c>
      <c r="F364" s="20">
        <v>1997</v>
      </c>
      <c r="G364" s="17"/>
      <c r="H364" s="22"/>
      <c r="I364" s="22">
        <v>2.9861111111111113E-2</v>
      </c>
      <c r="J364" s="17"/>
      <c r="K364" s="22"/>
      <c r="L364" s="22">
        <v>3.1041666666666665E-2</v>
      </c>
      <c r="M364" s="22">
        <f>SUM(G364:L364)</f>
        <v>6.0902777777777778E-2</v>
      </c>
      <c r="N364" s="23" t="s">
        <v>28</v>
      </c>
      <c r="O364" s="23"/>
      <c r="P364" s="24"/>
      <c r="Q364" s="23">
        <f>F364-E364</f>
        <v>36</v>
      </c>
      <c r="R364" s="17" t="s">
        <v>41</v>
      </c>
      <c r="S364" s="17"/>
      <c r="T364" s="17">
        <f>COUNT(G364:L364)</f>
        <v>2</v>
      </c>
    </row>
    <row r="365" spans="1:20">
      <c r="A365" s="16">
        <v>360</v>
      </c>
      <c r="B365" s="17" t="s">
        <v>620</v>
      </c>
      <c r="C365" s="17" t="s">
        <v>179</v>
      </c>
      <c r="D365" s="17" t="s">
        <v>159</v>
      </c>
      <c r="E365" s="20">
        <v>1952</v>
      </c>
      <c r="F365" s="20">
        <v>1997</v>
      </c>
      <c r="G365" s="22">
        <v>3.3229166666666664E-2</v>
      </c>
      <c r="H365" s="22">
        <v>2.7905092592592596E-2</v>
      </c>
      <c r="I365" s="22">
        <v>3.3067129629629634E-2</v>
      </c>
      <c r="J365" s="22">
        <v>3.892361111111111E-2</v>
      </c>
      <c r="K365" s="17"/>
      <c r="L365" s="22">
        <v>3.5023148148148144E-2</v>
      </c>
      <c r="M365" s="22">
        <f>SUM(G365:L365)</f>
        <v>0.16814814814814816</v>
      </c>
      <c r="N365" s="23" t="s">
        <v>28</v>
      </c>
      <c r="O365" s="23"/>
      <c r="P365" s="24"/>
      <c r="Q365" s="23">
        <f>F365-E365</f>
        <v>45</v>
      </c>
      <c r="R365" s="17" t="s">
        <v>45</v>
      </c>
      <c r="S365" s="17" t="s">
        <v>0</v>
      </c>
      <c r="T365" s="17">
        <f>COUNT(G365:L365)</f>
        <v>5</v>
      </c>
    </row>
    <row r="366" spans="1:20">
      <c r="A366" s="16">
        <v>361</v>
      </c>
      <c r="B366" s="17" t="s">
        <v>621</v>
      </c>
      <c r="C366" s="17" t="s">
        <v>252</v>
      </c>
      <c r="D366" s="17" t="s">
        <v>588</v>
      </c>
      <c r="E366" s="20">
        <v>1947</v>
      </c>
      <c r="F366" s="20">
        <v>1997</v>
      </c>
      <c r="G366" s="22">
        <v>4.041666666666667E-2</v>
      </c>
      <c r="H366" s="22">
        <v>3.3437500000000002E-2</v>
      </c>
      <c r="I366" s="22">
        <v>3.4432870370370371E-2</v>
      </c>
      <c r="J366" s="22">
        <v>4.7418981481481486E-2</v>
      </c>
      <c r="K366" s="22">
        <v>4.297453703703704E-2</v>
      </c>
      <c r="L366" s="22"/>
      <c r="M366" s="22">
        <f>SUM(G366:L366)</f>
        <v>0.19868055555555558</v>
      </c>
      <c r="N366" s="23" t="s">
        <v>28</v>
      </c>
      <c r="O366" s="23"/>
      <c r="P366" s="24"/>
      <c r="Q366" s="23">
        <f>F366-E366</f>
        <v>50</v>
      </c>
      <c r="R366" s="17" t="s">
        <v>63</v>
      </c>
      <c r="S366" s="17"/>
      <c r="T366" s="17">
        <f>COUNT(G366:L366)</f>
        <v>5</v>
      </c>
    </row>
    <row r="367" spans="1:20">
      <c r="A367" s="16">
        <v>362</v>
      </c>
      <c r="B367" s="17" t="s">
        <v>622</v>
      </c>
      <c r="C367" s="17" t="s">
        <v>124</v>
      </c>
      <c r="D367" s="17" t="s">
        <v>623</v>
      </c>
      <c r="E367" s="20">
        <v>1961</v>
      </c>
      <c r="F367" s="20">
        <v>1997</v>
      </c>
      <c r="G367" s="22">
        <v>3.050925925925926E-2</v>
      </c>
      <c r="H367" s="22">
        <v>2.7037037037037037E-2</v>
      </c>
      <c r="I367" s="22">
        <v>3.1956018518518516E-2</v>
      </c>
      <c r="J367" s="22">
        <v>3.9930555555555559E-2</v>
      </c>
      <c r="K367" s="17"/>
      <c r="L367" s="17"/>
      <c r="M367" s="22">
        <f>SUM(G367:L367)</f>
        <v>0.12943287037037038</v>
      </c>
      <c r="N367" s="23" t="s">
        <v>28</v>
      </c>
      <c r="O367" s="23"/>
      <c r="P367" s="24"/>
      <c r="Q367" s="23">
        <f>F367-E367</f>
        <v>36</v>
      </c>
      <c r="R367" s="17" t="s">
        <v>41</v>
      </c>
      <c r="S367" s="17" t="s">
        <v>0</v>
      </c>
      <c r="T367" s="17">
        <f>COUNT(G367:L367)</f>
        <v>4</v>
      </c>
    </row>
    <row r="368" spans="1:20">
      <c r="A368" s="16">
        <v>363</v>
      </c>
      <c r="B368" s="17" t="s">
        <v>624</v>
      </c>
      <c r="C368" s="17" t="s">
        <v>255</v>
      </c>
      <c r="D368" s="17" t="s">
        <v>112</v>
      </c>
      <c r="E368" s="20">
        <v>1959</v>
      </c>
      <c r="F368" s="20">
        <v>1997</v>
      </c>
      <c r="G368" s="17"/>
      <c r="H368" s="22"/>
      <c r="I368" s="22">
        <v>3.7534722222222219E-2</v>
      </c>
      <c r="J368" s="17"/>
      <c r="K368" s="22"/>
      <c r="L368" s="22"/>
      <c r="M368" s="22">
        <f>SUM(G368:L368)</f>
        <v>3.7534722222222219E-2</v>
      </c>
      <c r="N368" s="23" t="s">
        <v>28</v>
      </c>
      <c r="O368" s="23"/>
      <c r="P368" s="24"/>
      <c r="Q368" s="23">
        <f>F368-E368</f>
        <v>38</v>
      </c>
      <c r="R368" s="17" t="s">
        <v>41</v>
      </c>
      <c r="S368" s="17"/>
      <c r="T368" s="17">
        <f>COUNT(G368:L368)</f>
        <v>1</v>
      </c>
    </row>
    <row r="369" spans="1:20">
      <c r="A369" s="16">
        <v>364</v>
      </c>
      <c r="B369" s="17" t="s">
        <v>625</v>
      </c>
      <c r="C369" s="17" t="s">
        <v>626</v>
      </c>
      <c r="D369" s="17" t="s">
        <v>148</v>
      </c>
      <c r="E369" s="20">
        <v>1964</v>
      </c>
      <c r="F369" s="20">
        <v>1997</v>
      </c>
      <c r="G369" s="22">
        <v>3.1747685185185184E-2</v>
      </c>
      <c r="H369" s="22"/>
      <c r="I369" s="17"/>
      <c r="J369" s="17"/>
      <c r="K369" s="22"/>
      <c r="L369" s="22"/>
      <c r="M369" s="22">
        <f>SUM(G369:L369)</f>
        <v>3.1747685185185184E-2</v>
      </c>
      <c r="N369" s="23" t="s">
        <v>28</v>
      </c>
      <c r="O369" s="23"/>
      <c r="P369" s="24"/>
      <c r="Q369" s="23">
        <f>F369-E369</f>
        <v>33</v>
      </c>
      <c r="R369" s="17" t="s">
        <v>41</v>
      </c>
      <c r="S369" s="17"/>
      <c r="T369" s="17">
        <f>COUNT(G369:L369)</f>
        <v>1</v>
      </c>
    </row>
    <row r="370" spans="1:20">
      <c r="A370" s="16">
        <v>365</v>
      </c>
      <c r="B370" s="17" t="s">
        <v>627</v>
      </c>
      <c r="C370" s="17" t="s">
        <v>54</v>
      </c>
      <c r="D370" s="17" t="s">
        <v>628</v>
      </c>
      <c r="E370" s="20">
        <v>1965</v>
      </c>
      <c r="F370" s="20">
        <v>1997</v>
      </c>
      <c r="G370" s="17"/>
      <c r="H370" s="22"/>
      <c r="I370" s="17"/>
      <c r="J370" s="17"/>
      <c r="K370" s="22">
        <v>3.9710648148148148E-2</v>
      </c>
      <c r="L370" s="22"/>
      <c r="M370" s="22">
        <f>SUM(G370:L370)</f>
        <v>3.9710648148148148E-2</v>
      </c>
      <c r="N370" s="23" t="s">
        <v>28</v>
      </c>
      <c r="O370" s="23"/>
      <c r="P370" s="24"/>
      <c r="Q370" s="23">
        <f>F370-E370</f>
        <v>32</v>
      </c>
      <c r="R370" s="17" t="s">
        <v>41</v>
      </c>
      <c r="S370" s="17"/>
      <c r="T370" s="17">
        <f>COUNT(G370:L370)</f>
        <v>1</v>
      </c>
    </row>
    <row r="371" spans="1:20">
      <c r="A371" s="16">
        <v>366</v>
      </c>
      <c r="B371" s="17" t="s">
        <v>629</v>
      </c>
      <c r="C371" s="17" t="s">
        <v>630</v>
      </c>
      <c r="D371" s="17" t="s">
        <v>91</v>
      </c>
      <c r="E371" s="20">
        <v>1958</v>
      </c>
      <c r="F371" s="20">
        <v>1997</v>
      </c>
      <c r="G371" s="22">
        <v>3.5474537037037041E-2</v>
      </c>
      <c r="H371" s="22">
        <v>2.9849537037037036E-2</v>
      </c>
      <c r="I371" s="22">
        <v>3.5706018518518519E-2</v>
      </c>
      <c r="J371" s="22">
        <v>4.1863425925925929E-2</v>
      </c>
      <c r="K371" s="17"/>
      <c r="L371" s="22">
        <v>3.5694444444444445E-2</v>
      </c>
      <c r="M371" s="22">
        <f>SUM(G371:L371)</f>
        <v>0.17858796296296298</v>
      </c>
      <c r="N371" s="23" t="s">
        <v>28</v>
      </c>
      <c r="O371" s="23"/>
      <c r="P371" s="24"/>
      <c r="Q371" s="23">
        <f>F371-E371</f>
        <v>39</v>
      </c>
      <c r="R371" s="17" t="s">
        <v>41</v>
      </c>
      <c r="S371" s="17" t="s">
        <v>0</v>
      </c>
      <c r="T371" s="17">
        <f>COUNT(G371:L371)</f>
        <v>5</v>
      </c>
    </row>
    <row r="372" spans="1:20">
      <c r="A372" s="16">
        <v>367</v>
      </c>
      <c r="B372" s="17" t="s">
        <v>631</v>
      </c>
      <c r="C372" s="17" t="s">
        <v>349</v>
      </c>
      <c r="D372" s="17" t="s">
        <v>40</v>
      </c>
      <c r="E372" s="20">
        <v>1951</v>
      </c>
      <c r="F372" s="20">
        <v>1997</v>
      </c>
      <c r="G372" s="22">
        <v>2.7835648148148151E-2</v>
      </c>
      <c r="H372" s="22"/>
      <c r="I372" s="17"/>
      <c r="J372" s="17"/>
      <c r="K372" s="22"/>
      <c r="L372" s="22">
        <v>2.8333333333333332E-2</v>
      </c>
      <c r="M372" s="22">
        <f>SUM(G372:L372)</f>
        <v>5.6168981481481486E-2</v>
      </c>
      <c r="N372" s="23" t="s">
        <v>28</v>
      </c>
      <c r="O372" s="23"/>
      <c r="P372" s="24"/>
      <c r="Q372" s="23">
        <f>F372-E372</f>
        <v>46</v>
      </c>
      <c r="R372" s="17" t="s">
        <v>45</v>
      </c>
      <c r="S372" s="17"/>
      <c r="T372" s="17">
        <f>COUNT(G372:L372)</f>
        <v>2</v>
      </c>
    </row>
    <row r="373" spans="1:20">
      <c r="A373" s="16">
        <v>368</v>
      </c>
      <c r="B373" s="17" t="s">
        <v>632</v>
      </c>
      <c r="C373" s="17" t="s">
        <v>633</v>
      </c>
      <c r="D373" s="20" t="s">
        <v>634</v>
      </c>
      <c r="E373" s="20">
        <v>1962</v>
      </c>
      <c r="F373" s="20">
        <v>1997</v>
      </c>
      <c r="G373" s="22">
        <v>2.988425925925926E-2</v>
      </c>
      <c r="H373" s="22"/>
      <c r="I373" s="17"/>
      <c r="J373" s="17"/>
      <c r="K373" s="22"/>
      <c r="L373" s="22">
        <v>3.155092592592592E-2</v>
      </c>
      <c r="M373" s="22">
        <f>SUM(G373:L373)</f>
        <v>6.1435185185185176E-2</v>
      </c>
      <c r="N373" s="23" t="s">
        <v>28</v>
      </c>
      <c r="O373" s="23"/>
      <c r="P373" s="24"/>
      <c r="Q373" s="23">
        <f>F373-E373</f>
        <v>35</v>
      </c>
      <c r="R373" s="17" t="s">
        <v>41</v>
      </c>
      <c r="S373" s="17"/>
      <c r="T373" s="17">
        <f>COUNT(G373:L373)</f>
        <v>2</v>
      </c>
    </row>
    <row r="374" spans="1:20">
      <c r="A374" s="16">
        <v>369</v>
      </c>
      <c r="B374" s="17" t="s">
        <v>288</v>
      </c>
      <c r="C374" s="17" t="s">
        <v>84</v>
      </c>
      <c r="D374" s="27" t="s">
        <v>40</v>
      </c>
      <c r="E374" s="20">
        <v>1966</v>
      </c>
      <c r="F374" s="20">
        <v>1997</v>
      </c>
      <c r="G374" s="17"/>
      <c r="H374" s="22"/>
      <c r="I374" s="17"/>
      <c r="J374" s="22">
        <v>3.9456018518518522E-2</v>
      </c>
      <c r="K374" s="22"/>
      <c r="L374" s="22" t="s">
        <v>635</v>
      </c>
      <c r="M374" s="22">
        <f>SUM(G374:L374)</f>
        <v>3.9456018518518522E-2</v>
      </c>
      <c r="N374" s="23" t="s">
        <v>28</v>
      </c>
      <c r="O374" s="23"/>
      <c r="P374" s="24"/>
      <c r="Q374" s="23">
        <f>F374-E374</f>
        <v>31</v>
      </c>
      <c r="R374" s="17" t="s">
        <v>41</v>
      </c>
      <c r="S374" s="17"/>
      <c r="T374" s="17">
        <f>COUNT(G374:L374)</f>
        <v>1</v>
      </c>
    </row>
    <row r="375" spans="1:20">
      <c r="A375" s="16">
        <v>370</v>
      </c>
      <c r="B375" s="17" t="s">
        <v>636</v>
      </c>
      <c r="C375" s="17" t="s">
        <v>51</v>
      </c>
      <c r="D375" s="17" t="s">
        <v>637</v>
      </c>
      <c r="E375" s="20">
        <v>1974</v>
      </c>
      <c r="F375" s="20">
        <v>1997</v>
      </c>
      <c r="G375" s="17"/>
      <c r="H375" s="22"/>
      <c r="I375" s="22">
        <v>3.9548611111111111E-2</v>
      </c>
      <c r="J375" s="17"/>
      <c r="K375" s="22"/>
      <c r="L375" s="22"/>
      <c r="M375" s="22">
        <f>SUM(G375:L375)</f>
        <v>3.9548611111111111E-2</v>
      </c>
      <c r="N375" s="23" t="s">
        <v>28</v>
      </c>
      <c r="O375" s="23"/>
      <c r="P375" s="24"/>
      <c r="Q375" s="23">
        <f>F375-E375</f>
        <v>23</v>
      </c>
      <c r="R375" s="17" t="s">
        <v>29</v>
      </c>
      <c r="S375" s="17"/>
      <c r="T375" s="17">
        <f>COUNT(G375:L375)</f>
        <v>1</v>
      </c>
    </row>
    <row r="376" spans="1:20">
      <c r="A376" s="16">
        <v>371</v>
      </c>
      <c r="B376" s="17" t="s">
        <v>638</v>
      </c>
      <c r="C376" s="17" t="s">
        <v>567</v>
      </c>
      <c r="D376" s="17" t="s">
        <v>35</v>
      </c>
      <c r="E376" s="20">
        <v>1955</v>
      </c>
      <c r="F376" s="20">
        <v>1997</v>
      </c>
      <c r="G376" s="22">
        <v>3.5798611111111107E-2</v>
      </c>
      <c r="H376" s="22">
        <v>2.9641203703703708E-2</v>
      </c>
      <c r="I376" s="22">
        <v>3.4629629629629628E-2</v>
      </c>
      <c r="J376" s="17"/>
      <c r="K376" s="22">
        <v>3.9375E-2</v>
      </c>
      <c r="L376" s="22">
        <v>3.6180555555555556E-2</v>
      </c>
      <c r="M376" s="22">
        <f>SUM(G376:L376)</f>
        <v>0.17562499999999998</v>
      </c>
      <c r="N376" s="23" t="s">
        <v>28</v>
      </c>
      <c r="O376" s="23"/>
      <c r="P376" s="24"/>
      <c r="Q376" s="23">
        <f>F376-E376</f>
        <v>42</v>
      </c>
      <c r="R376" s="17" t="s">
        <v>45</v>
      </c>
      <c r="S376" s="17"/>
      <c r="T376" s="17">
        <f>COUNT(G376:L376)</f>
        <v>5</v>
      </c>
    </row>
    <row r="377" spans="1:20">
      <c r="A377" s="16">
        <v>372</v>
      </c>
      <c r="B377" s="17" t="s">
        <v>639</v>
      </c>
      <c r="C377" s="17" t="s">
        <v>298</v>
      </c>
      <c r="D377" s="17" t="s">
        <v>640</v>
      </c>
      <c r="E377" s="20">
        <v>1970</v>
      </c>
      <c r="F377" s="20">
        <v>1997</v>
      </c>
      <c r="G377" s="22">
        <v>2.8229166666666666E-2</v>
      </c>
      <c r="H377" s="22"/>
      <c r="I377" s="17"/>
      <c r="J377" s="17"/>
      <c r="K377" s="22"/>
      <c r="L377" s="22"/>
      <c r="M377" s="22">
        <f>SUM(G377:L377)</f>
        <v>2.8229166666666666E-2</v>
      </c>
      <c r="N377" s="23" t="s">
        <v>28</v>
      </c>
      <c r="O377" s="23"/>
      <c r="P377" s="24"/>
      <c r="Q377" s="23">
        <f>F377-E377</f>
        <v>27</v>
      </c>
      <c r="R377" s="17" t="s">
        <v>29</v>
      </c>
      <c r="S377" s="17"/>
      <c r="T377" s="17">
        <f>COUNT(G377:L377)</f>
        <v>1</v>
      </c>
    </row>
    <row r="378" spans="1:20">
      <c r="A378" s="16">
        <v>373</v>
      </c>
      <c r="B378" s="17" t="s">
        <v>639</v>
      </c>
      <c r="C378" s="17" t="s">
        <v>570</v>
      </c>
      <c r="D378" s="17" t="s">
        <v>40</v>
      </c>
      <c r="E378" s="20">
        <v>1971</v>
      </c>
      <c r="F378" s="20">
        <v>1997</v>
      </c>
      <c r="G378" s="22"/>
      <c r="H378" s="22"/>
      <c r="I378" s="22">
        <v>3.0243055555555554E-2</v>
      </c>
      <c r="J378" s="17"/>
      <c r="K378" s="22"/>
      <c r="L378" s="22"/>
      <c r="M378" s="22">
        <f>SUM(G378:L378)</f>
        <v>3.0243055555555554E-2</v>
      </c>
      <c r="N378" s="23" t="s">
        <v>28</v>
      </c>
      <c r="O378" s="23"/>
      <c r="P378" s="24"/>
      <c r="Q378" s="23">
        <f>F378-E378</f>
        <v>26</v>
      </c>
      <c r="R378" s="17" t="s">
        <v>29</v>
      </c>
      <c r="S378" s="17"/>
      <c r="T378" s="17">
        <f>COUNT(G378:L378)</f>
        <v>1</v>
      </c>
    </row>
    <row r="379" spans="1:20">
      <c r="A379" s="16">
        <v>374</v>
      </c>
      <c r="B379" s="17" t="s">
        <v>641</v>
      </c>
      <c r="C379" s="17" t="s">
        <v>153</v>
      </c>
      <c r="D379" s="20" t="s">
        <v>236</v>
      </c>
      <c r="E379" s="20">
        <v>1968</v>
      </c>
      <c r="F379" s="20">
        <v>1997</v>
      </c>
      <c r="G379" s="17"/>
      <c r="H379" s="22"/>
      <c r="I379" s="17"/>
      <c r="J379" s="22">
        <v>4.1423611111111112E-2</v>
      </c>
      <c r="K379" s="22">
        <v>3.9108796296296301E-2</v>
      </c>
      <c r="L379" s="22">
        <v>3.4641203703703702E-2</v>
      </c>
      <c r="M379" s="22">
        <f>SUM(G379:L379)</f>
        <v>0.11517361111111112</v>
      </c>
      <c r="N379" s="23" t="s">
        <v>28</v>
      </c>
      <c r="O379" s="23"/>
      <c r="P379" s="24"/>
      <c r="Q379" s="23">
        <f>F379-E379</f>
        <v>29</v>
      </c>
      <c r="R379" s="17" t="s">
        <v>29</v>
      </c>
      <c r="S379" s="17"/>
      <c r="T379" s="17">
        <f>COUNT(G379:L379)</f>
        <v>3</v>
      </c>
    </row>
    <row r="380" spans="1:20">
      <c r="A380" s="16">
        <v>375</v>
      </c>
      <c r="B380" s="17" t="s">
        <v>642</v>
      </c>
      <c r="C380" s="17" t="s">
        <v>290</v>
      </c>
      <c r="D380" s="17" t="s">
        <v>27</v>
      </c>
      <c r="E380" s="20">
        <v>1951</v>
      </c>
      <c r="F380" s="20">
        <v>1997</v>
      </c>
      <c r="G380" s="22">
        <v>3.1168981481481482E-2</v>
      </c>
      <c r="H380" s="22"/>
      <c r="I380" s="17"/>
      <c r="J380" s="22">
        <v>3.8217592592592588E-2</v>
      </c>
      <c r="K380" s="22"/>
      <c r="L380" s="22"/>
      <c r="M380" s="22">
        <f>SUM(G380:L380)</f>
        <v>6.9386574074074073E-2</v>
      </c>
      <c r="N380" s="23" t="s">
        <v>28</v>
      </c>
      <c r="O380" s="23"/>
      <c r="P380" s="24"/>
      <c r="Q380" s="23">
        <f>F380-E380</f>
        <v>46</v>
      </c>
      <c r="R380" s="17" t="s">
        <v>45</v>
      </c>
      <c r="S380" s="17"/>
      <c r="T380" s="17">
        <f>COUNT(G380:L380)</f>
        <v>2</v>
      </c>
    </row>
    <row r="381" spans="1:20">
      <c r="A381" s="16">
        <v>376</v>
      </c>
      <c r="B381" s="17" t="s">
        <v>174</v>
      </c>
      <c r="C381" s="17" t="s">
        <v>170</v>
      </c>
      <c r="D381" s="17" t="s">
        <v>218</v>
      </c>
      <c r="E381" s="20">
        <v>1959</v>
      </c>
      <c r="F381" s="20">
        <v>1997</v>
      </c>
      <c r="G381" s="22">
        <v>3.5092592592592592E-2</v>
      </c>
      <c r="H381" s="22">
        <v>3.0034722222222223E-2</v>
      </c>
      <c r="I381" s="22">
        <v>3.6886574074074079E-2</v>
      </c>
      <c r="J381" s="22">
        <v>4.1527777777777775E-2</v>
      </c>
      <c r="K381" s="22"/>
      <c r="L381" s="22"/>
      <c r="M381" s="22">
        <f>SUM(G381:L381)</f>
        <v>0.14354166666666668</v>
      </c>
      <c r="N381" s="23" t="s">
        <v>28</v>
      </c>
      <c r="O381" s="23"/>
      <c r="P381" s="24"/>
      <c r="Q381" s="23">
        <f>F381-E381</f>
        <v>38</v>
      </c>
      <c r="R381" s="17" t="s">
        <v>41</v>
      </c>
      <c r="S381" s="17"/>
      <c r="T381" s="17">
        <f>COUNT(G381:L381)</f>
        <v>4</v>
      </c>
    </row>
    <row r="382" spans="1:20">
      <c r="A382" s="16">
        <v>377</v>
      </c>
      <c r="B382" s="17" t="s">
        <v>174</v>
      </c>
      <c r="C382" s="17" t="s">
        <v>104</v>
      </c>
      <c r="D382" s="17" t="s">
        <v>225</v>
      </c>
      <c r="E382" s="20">
        <v>1959</v>
      </c>
      <c r="F382" s="20">
        <v>1997</v>
      </c>
      <c r="G382" s="17"/>
      <c r="H382" s="22"/>
      <c r="I382" s="22">
        <v>3.2754629629629627E-2</v>
      </c>
      <c r="J382" s="22">
        <v>4.6747685185185184E-2</v>
      </c>
      <c r="K382" s="22">
        <v>4.3611111111111107E-2</v>
      </c>
      <c r="L382" s="22">
        <v>4.1412037037037039E-2</v>
      </c>
      <c r="M382" s="22">
        <f>SUM(G382:L382)</f>
        <v>0.16452546296296294</v>
      </c>
      <c r="N382" s="23" t="s">
        <v>28</v>
      </c>
      <c r="O382" s="23"/>
      <c r="P382" s="24"/>
      <c r="Q382" s="23">
        <f>F382-E382</f>
        <v>38</v>
      </c>
      <c r="R382" s="17" t="s">
        <v>41</v>
      </c>
      <c r="S382" s="17"/>
      <c r="T382" s="17">
        <f>COUNT(G382:L382)</f>
        <v>4</v>
      </c>
    </row>
    <row r="383" spans="1:20">
      <c r="A383" s="16">
        <v>378</v>
      </c>
      <c r="B383" s="17" t="s">
        <v>174</v>
      </c>
      <c r="C383" s="17" t="s">
        <v>643</v>
      </c>
      <c r="D383" s="27" t="s">
        <v>604</v>
      </c>
      <c r="E383" s="20">
        <v>1963</v>
      </c>
      <c r="F383" s="20">
        <v>1997</v>
      </c>
      <c r="G383" s="17"/>
      <c r="H383" s="22">
        <v>2.447916666666667E-2</v>
      </c>
      <c r="I383" s="17"/>
      <c r="J383" s="17"/>
      <c r="K383" s="22"/>
      <c r="L383" s="22"/>
      <c r="M383" s="22">
        <f>SUM(G383:L383)</f>
        <v>2.447916666666667E-2</v>
      </c>
      <c r="N383" s="23" t="s">
        <v>28</v>
      </c>
      <c r="O383" s="23"/>
      <c r="P383" s="24"/>
      <c r="Q383" s="23">
        <f>F383-E383</f>
        <v>34</v>
      </c>
      <c r="R383" s="17" t="s">
        <v>41</v>
      </c>
      <c r="S383" s="17"/>
      <c r="T383" s="17">
        <f>COUNT(G383:L383)</f>
        <v>1</v>
      </c>
    </row>
    <row r="384" spans="1:20">
      <c r="A384" s="16">
        <v>379</v>
      </c>
      <c r="B384" s="17" t="s">
        <v>174</v>
      </c>
      <c r="C384" s="17" t="s">
        <v>349</v>
      </c>
      <c r="D384" s="20" t="s">
        <v>91</v>
      </c>
      <c r="E384" s="20">
        <v>1957</v>
      </c>
      <c r="F384" s="20">
        <v>1997</v>
      </c>
      <c r="G384" s="17"/>
      <c r="H384" s="22">
        <v>3.0486111111111113E-2</v>
      </c>
      <c r="I384" s="22">
        <v>3.7060185185185189E-2</v>
      </c>
      <c r="J384" s="17"/>
      <c r="K384" s="22">
        <v>4.0775462962962965E-2</v>
      </c>
      <c r="L384" s="22"/>
      <c r="M384" s="22">
        <f>SUM(G384:L384)</f>
        <v>0.10832175925925927</v>
      </c>
      <c r="N384" s="23" t="s">
        <v>28</v>
      </c>
      <c r="O384" s="23"/>
      <c r="P384" s="24"/>
      <c r="Q384" s="23">
        <f>F384-E384</f>
        <v>40</v>
      </c>
      <c r="R384" s="17" t="s">
        <v>45</v>
      </c>
      <c r="S384" s="17"/>
      <c r="T384" s="17">
        <f>COUNT(G384:L384)</f>
        <v>3</v>
      </c>
    </row>
    <row r="385" spans="1:20">
      <c r="A385" s="16">
        <v>380</v>
      </c>
      <c r="B385" s="17" t="s">
        <v>146</v>
      </c>
      <c r="C385" s="17" t="s">
        <v>67</v>
      </c>
      <c r="D385" s="20" t="s">
        <v>70</v>
      </c>
      <c r="E385" s="20">
        <v>1945</v>
      </c>
      <c r="F385" s="20">
        <v>1997</v>
      </c>
      <c r="G385" s="17"/>
      <c r="H385" s="22"/>
      <c r="I385" s="17"/>
      <c r="J385" s="17"/>
      <c r="K385" s="22"/>
      <c r="L385" s="22">
        <v>3.5995370370370372E-2</v>
      </c>
      <c r="M385" s="22">
        <f>SUM(G385:L385)</f>
        <v>3.5995370370370372E-2</v>
      </c>
      <c r="N385" s="23" t="s">
        <v>28</v>
      </c>
      <c r="O385" s="23"/>
      <c r="P385" s="24"/>
      <c r="Q385" s="23">
        <f>F385-E385</f>
        <v>52</v>
      </c>
      <c r="R385" s="17" t="s">
        <v>63</v>
      </c>
      <c r="S385" s="17"/>
      <c r="T385" s="17">
        <f>COUNT(G385:L385)</f>
        <v>1</v>
      </c>
    </row>
    <row r="386" spans="1:20">
      <c r="A386" s="16">
        <v>381</v>
      </c>
      <c r="B386" s="17" t="s">
        <v>644</v>
      </c>
      <c r="C386" s="17" t="s">
        <v>567</v>
      </c>
      <c r="D386" s="20" t="s">
        <v>35</v>
      </c>
      <c r="E386" s="20">
        <v>1960</v>
      </c>
      <c r="F386" s="20">
        <v>1997</v>
      </c>
      <c r="G386" s="22">
        <v>2.854166666666667E-2</v>
      </c>
      <c r="H386" s="22"/>
      <c r="I386" s="22">
        <v>2.9363425925925921E-2</v>
      </c>
      <c r="J386" s="17"/>
      <c r="K386" s="22"/>
      <c r="L386" s="22"/>
      <c r="M386" s="22">
        <f>SUM(G386:L386)</f>
        <v>5.7905092592592591E-2</v>
      </c>
      <c r="N386" s="23" t="s">
        <v>28</v>
      </c>
      <c r="O386" s="23"/>
      <c r="P386" s="24"/>
      <c r="Q386" s="23">
        <f>F386-E386</f>
        <v>37</v>
      </c>
      <c r="R386" s="17" t="s">
        <v>41</v>
      </c>
      <c r="S386" s="17"/>
      <c r="T386" s="17">
        <f>COUNT(G386:L386)</f>
        <v>2</v>
      </c>
    </row>
    <row r="387" spans="1:20">
      <c r="A387" s="16">
        <v>382</v>
      </c>
      <c r="B387" s="17" t="s">
        <v>467</v>
      </c>
      <c r="C387" s="17" t="s">
        <v>179</v>
      </c>
      <c r="D387" s="17" t="s">
        <v>645</v>
      </c>
      <c r="E387" s="20">
        <v>1965</v>
      </c>
      <c r="F387" s="20">
        <v>1997</v>
      </c>
      <c r="G387" s="17"/>
      <c r="H387" s="22"/>
      <c r="I387" s="17"/>
      <c r="J387" s="17"/>
      <c r="K387" s="22"/>
      <c r="L387" s="22">
        <v>3.72337962962963E-2</v>
      </c>
      <c r="M387" s="22">
        <f>SUM(G387:L387)</f>
        <v>3.72337962962963E-2</v>
      </c>
      <c r="N387" s="23" t="s">
        <v>28</v>
      </c>
      <c r="O387" s="23"/>
      <c r="P387" s="24"/>
      <c r="Q387" s="23">
        <f>F387-E387</f>
        <v>32</v>
      </c>
      <c r="R387" s="17" t="s">
        <v>41</v>
      </c>
      <c r="S387" s="17"/>
      <c r="T387" s="17">
        <f>COUNT(G387:L387)</f>
        <v>1</v>
      </c>
    </row>
    <row r="388" spans="1:20">
      <c r="A388" s="16">
        <v>383</v>
      </c>
      <c r="B388" s="17" t="s">
        <v>646</v>
      </c>
      <c r="C388" s="17" t="s">
        <v>252</v>
      </c>
      <c r="D388" s="17" t="s">
        <v>647</v>
      </c>
      <c r="E388" s="20">
        <v>1972</v>
      </c>
      <c r="F388" s="20">
        <v>1997</v>
      </c>
      <c r="G388" s="17"/>
      <c r="H388" s="22"/>
      <c r="I388" s="22">
        <v>3.2754629629629627E-2</v>
      </c>
      <c r="J388" s="22">
        <v>3.7951388888888889E-2</v>
      </c>
      <c r="K388" s="22"/>
      <c r="L388" s="22"/>
      <c r="M388" s="22">
        <f>SUM(G388:L388)</f>
        <v>7.0706018518518515E-2</v>
      </c>
      <c r="N388" s="23" t="s">
        <v>28</v>
      </c>
      <c r="O388" s="23"/>
      <c r="P388" s="24"/>
      <c r="Q388" s="23">
        <f>F388-E388</f>
        <v>25</v>
      </c>
      <c r="R388" s="17" t="s">
        <v>29</v>
      </c>
      <c r="S388" s="17"/>
      <c r="T388" s="17">
        <f>COUNT(G388:L388)</f>
        <v>2</v>
      </c>
    </row>
    <row r="389" spans="1:20">
      <c r="A389" s="16">
        <v>384</v>
      </c>
      <c r="B389" s="20" t="s">
        <v>648</v>
      </c>
      <c r="C389" s="17" t="s">
        <v>179</v>
      </c>
      <c r="D389" s="17" t="s">
        <v>70</v>
      </c>
      <c r="E389" s="20">
        <v>1952</v>
      </c>
      <c r="F389" s="20">
        <v>1997</v>
      </c>
      <c r="G389" s="17"/>
      <c r="H389" s="22">
        <v>3.9074074074074074E-2</v>
      </c>
      <c r="I389" s="17"/>
      <c r="J389" s="17"/>
      <c r="K389" s="22"/>
      <c r="L389" s="22"/>
      <c r="M389" s="22">
        <f>SUM(G389:L389)</f>
        <v>3.9074074074074074E-2</v>
      </c>
      <c r="N389" s="23" t="s">
        <v>28</v>
      </c>
      <c r="O389" s="23"/>
      <c r="P389" s="24"/>
      <c r="Q389" s="23">
        <f>F389-E389</f>
        <v>45</v>
      </c>
      <c r="R389" s="17" t="s">
        <v>45</v>
      </c>
      <c r="S389" s="17"/>
      <c r="T389" s="17">
        <f>COUNT(G389:L389)</f>
        <v>1</v>
      </c>
    </row>
    <row r="390" spans="1:20">
      <c r="A390" s="16">
        <v>385</v>
      </c>
      <c r="B390" s="26" t="s">
        <v>649</v>
      </c>
      <c r="C390" s="17" t="s">
        <v>650</v>
      </c>
      <c r="D390" s="17" t="s">
        <v>651</v>
      </c>
      <c r="E390" s="20">
        <v>1949</v>
      </c>
      <c r="F390" s="20">
        <v>1997</v>
      </c>
      <c r="G390" s="22">
        <v>4.2349537037037033E-2</v>
      </c>
      <c r="H390" s="22">
        <v>3.1504629629629625E-2</v>
      </c>
      <c r="I390" s="22">
        <v>4.0937500000000002E-2</v>
      </c>
      <c r="J390" s="17"/>
      <c r="K390" s="22">
        <v>4.447916666666666E-2</v>
      </c>
      <c r="L390" s="22">
        <v>4.2326388888888893E-2</v>
      </c>
      <c r="M390" s="22">
        <f>SUM(G390:L390)</f>
        <v>0.20159722222222223</v>
      </c>
      <c r="N390" s="23" t="s">
        <v>28</v>
      </c>
      <c r="O390" s="23"/>
      <c r="P390" s="24"/>
      <c r="Q390" s="23">
        <f>F390-E390</f>
        <v>48</v>
      </c>
      <c r="R390" s="17" t="s">
        <v>45</v>
      </c>
      <c r="S390" s="17" t="s">
        <v>0</v>
      </c>
      <c r="T390" s="17">
        <f>COUNT(G390:L390)</f>
        <v>5</v>
      </c>
    </row>
    <row r="391" spans="1:20">
      <c r="A391" s="16">
        <v>386</v>
      </c>
      <c r="B391" s="17" t="s">
        <v>652</v>
      </c>
      <c r="C391" s="17" t="s">
        <v>451</v>
      </c>
      <c r="D391" s="17" t="s">
        <v>653</v>
      </c>
      <c r="E391" s="20">
        <v>1964</v>
      </c>
      <c r="F391" s="20">
        <v>1997</v>
      </c>
      <c r="G391" s="17"/>
      <c r="H391" s="22"/>
      <c r="I391" s="17"/>
      <c r="J391" s="22">
        <v>4.987268518518518E-2</v>
      </c>
      <c r="K391" s="22"/>
      <c r="L391" s="22"/>
      <c r="M391" s="22">
        <f>SUM(G391:L391)</f>
        <v>4.987268518518518E-2</v>
      </c>
      <c r="N391" s="23" t="s">
        <v>28</v>
      </c>
      <c r="O391" s="23"/>
      <c r="P391" s="24"/>
      <c r="Q391" s="23">
        <f>F391-E391</f>
        <v>33</v>
      </c>
      <c r="R391" s="17" t="s">
        <v>41</v>
      </c>
      <c r="S391" s="17"/>
      <c r="T391" s="17">
        <f>COUNT(G391:L391)</f>
        <v>1</v>
      </c>
    </row>
    <row r="392" spans="1:20">
      <c r="A392" s="16">
        <v>387</v>
      </c>
      <c r="B392" s="17" t="s">
        <v>654</v>
      </c>
      <c r="C392" s="17" t="s">
        <v>252</v>
      </c>
      <c r="D392" s="17" t="s">
        <v>145</v>
      </c>
      <c r="E392" s="20">
        <v>1951</v>
      </c>
      <c r="F392" s="20">
        <v>1997</v>
      </c>
      <c r="G392" s="22">
        <v>3.0543981481481481E-2</v>
      </c>
      <c r="H392" s="22"/>
      <c r="I392" s="22">
        <v>3.0648148148148147E-2</v>
      </c>
      <c r="J392" s="17"/>
      <c r="K392" s="22">
        <v>3.3935185185185186E-2</v>
      </c>
      <c r="L392" s="22">
        <v>3.1365740740740743E-2</v>
      </c>
      <c r="M392" s="22">
        <f>SUM(G392:L392)</f>
        <v>0.12649305555555557</v>
      </c>
      <c r="N392" s="23" t="s">
        <v>28</v>
      </c>
      <c r="O392" s="23"/>
      <c r="P392" s="24"/>
      <c r="Q392" s="23">
        <f>F392-E392</f>
        <v>46</v>
      </c>
      <c r="R392" s="17" t="s">
        <v>45</v>
      </c>
      <c r="S392" s="17" t="s">
        <v>0</v>
      </c>
      <c r="T392" s="17">
        <f>COUNT(G392:L392)</f>
        <v>4</v>
      </c>
    </row>
    <row r="393" spans="1:20">
      <c r="A393" s="16">
        <v>388</v>
      </c>
      <c r="B393" s="17" t="s">
        <v>655</v>
      </c>
      <c r="C393" s="17" t="s">
        <v>656</v>
      </c>
      <c r="D393" s="17" t="s">
        <v>159</v>
      </c>
      <c r="E393" s="20">
        <v>1960</v>
      </c>
      <c r="F393" s="20">
        <v>1997</v>
      </c>
      <c r="G393" s="17"/>
      <c r="H393" s="22"/>
      <c r="I393" s="17"/>
      <c r="J393" s="22">
        <v>5.0983796296296291E-2</v>
      </c>
      <c r="K393" s="22"/>
      <c r="L393" s="22"/>
      <c r="M393" s="22">
        <f>SUM(G393:L393)</f>
        <v>5.0983796296296291E-2</v>
      </c>
      <c r="N393" s="23" t="s">
        <v>28</v>
      </c>
      <c r="O393" s="23"/>
      <c r="P393" s="24"/>
      <c r="Q393" s="23">
        <f>F393-E393</f>
        <v>37</v>
      </c>
      <c r="R393" s="17" t="s">
        <v>41</v>
      </c>
      <c r="S393" s="17"/>
      <c r="T393" s="17">
        <f>COUNT(G393:L393)</f>
        <v>1</v>
      </c>
    </row>
    <row r="394" spans="1:20">
      <c r="A394" s="16">
        <v>389</v>
      </c>
      <c r="B394" s="17" t="s">
        <v>657</v>
      </c>
      <c r="C394" s="17" t="s">
        <v>252</v>
      </c>
      <c r="D394" s="17" t="s">
        <v>171</v>
      </c>
      <c r="E394" s="20">
        <v>1959</v>
      </c>
      <c r="F394" s="20">
        <v>1997</v>
      </c>
      <c r="G394" s="17"/>
      <c r="H394" s="22"/>
      <c r="I394" s="17"/>
      <c r="J394" s="22">
        <v>3.8946759259259257E-2</v>
      </c>
      <c r="K394" s="22"/>
      <c r="L394" s="22"/>
      <c r="M394" s="22">
        <f>SUM(G394:L394)</f>
        <v>3.8946759259259257E-2</v>
      </c>
      <c r="N394" s="23" t="s">
        <v>28</v>
      </c>
      <c r="O394" s="23"/>
      <c r="P394" s="24"/>
      <c r="Q394" s="23">
        <f>F394-E394</f>
        <v>38</v>
      </c>
      <c r="R394" s="17" t="s">
        <v>41</v>
      </c>
      <c r="S394" s="17"/>
      <c r="T394" s="17">
        <f>COUNT(G394:L394)</f>
        <v>1</v>
      </c>
    </row>
    <row r="395" spans="1:20">
      <c r="A395" s="16">
        <v>390</v>
      </c>
      <c r="B395" s="17" t="s">
        <v>658</v>
      </c>
      <c r="C395" s="17" t="s">
        <v>165</v>
      </c>
      <c r="D395" s="17" t="s">
        <v>107</v>
      </c>
      <c r="E395" s="20">
        <v>1953</v>
      </c>
      <c r="F395" s="20">
        <v>1997</v>
      </c>
      <c r="G395" s="22">
        <v>3.4398148148148143E-2</v>
      </c>
      <c r="H395" s="22"/>
      <c r="I395" s="17"/>
      <c r="J395" s="17"/>
      <c r="K395" s="22">
        <v>4.0034722222222222E-2</v>
      </c>
      <c r="L395" s="22"/>
      <c r="M395" s="22">
        <f>SUM(G395:L395)</f>
        <v>7.4432870370370358E-2</v>
      </c>
      <c r="N395" s="23" t="s">
        <v>28</v>
      </c>
      <c r="O395" s="23"/>
      <c r="P395" s="24"/>
      <c r="Q395" s="23">
        <f>F395-E395</f>
        <v>44</v>
      </c>
      <c r="R395" s="17" t="s">
        <v>45</v>
      </c>
      <c r="S395" s="17"/>
      <c r="T395" s="17">
        <f>COUNT(G395:L395)</f>
        <v>2</v>
      </c>
    </row>
    <row r="396" spans="1:20">
      <c r="A396" s="16">
        <v>391</v>
      </c>
      <c r="B396" s="17" t="s">
        <v>659</v>
      </c>
      <c r="C396" s="17" t="s">
        <v>315</v>
      </c>
      <c r="D396" s="17" t="s">
        <v>119</v>
      </c>
      <c r="E396" s="20">
        <v>1937</v>
      </c>
      <c r="F396" s="20">
        <v>1997</v>
      </c>
      <c r="G396" s="22">
        <v>3.9398148148148147E-2</v>
      </c>
      <c r="H396" s="22">
        <v>3.3877314814814811E-2</v>
      </c>
      <c r="I396" s="22">
        <v>3.7754629629629631E-2</v>
      </c>
      <c r="J396" s="17"/>
      <c r="K396" s="22">
        <v>4.4409722222222225E-2</v>
      </c>
      <c r="L396" s="22">
        <v>4.1203703703703708E-2</v>
      </c>
      <c r="M396" s="22">
        <f>SUM(G396:L396)</f>
        <v>0.19664351851851852</v>
      </c>
      <c r="N396" s="23" t="s">
        <v>28</v>
      </c>
      <c r="O396" s="23"/>
      <c r="P396" s="24"/>
      <c r="Q396" s="23">
        <f>F396-E396</f>
        <v>60</v>
      </c>
      <c r="R396" s="17" t="s">
        <v>211</v>
      </c>
      <c r="S396" s="17" t="s">
        <v>0</v>
      </c>
      <c r="T396" s="17">
        <f>COUNT(G396:L396)</f>
        <v>5</v>
      </c>
    </row>
    <row r="397" spans="1:20">
      <c r="A397" s="16">
        <v>392</v>
      </c>
      <c r="B397" s="17" t="s">
        <v>660</v>
      </c>
      <c r="C397" s="17" t="s">
        <v>349</v>
      </c>
      <c r="D397" s="17" t="s">
        <v>55</v>
      </c>
      <c r="E397" s="20">
        <v>1957</v>
      </c>
      <c r="F397" s="20">
        <v>1997</v>
      </c>
      <c r="G397" s="17"/>
      <c r="H397" s="22"/>
      <c r="I397" s="22">
        <v>2.8564814814814817E-2</v>
      </c>
      <c r="J397" s="17"/>
      <c r="K397" s="22"/>
      <c r="L397" s="22"/>
      <c r="M397" s="22">
        <f>SUM(G397:L397)</f>
        <v>2.8564814814814817E-2</v>
      </c>
      <c r="N397" s="23" t="s">
        <v>28</v>
      </c>
      <c r="O397" s="23"/>
      <c r="P397" s="24"/>
      <c r="Q397" s="23">
        <f>F397-E397</f>
        <v>40</v>
      </c>
      <c r="R397" s="17" t="s">
        <v>45</v>
      </c>
      <c r="S397" s="17"/>
      <c r="T397" s="17">
        <f>COUNT(G397:L397)</f>
        <v>1</v>
      </c>
    </row>
    <row r="398" spans="1:20">
      <c r="A398" s="16">
        <v>393</v>
      </c>
      <c r="B398" s="27" t="s">
        <v>661</v>
      </c>
      <c r="C398" s="17" t="s">
        <v>425</v>
      </c>
      <c r="D398" s="17" t="s">
        <v>52</v>
      </c>
      <c r="E398" s="20">
        <v>1962</v>
      </c>
      <c r="F398" s="20">
        <v>1997</v>
      </c>
      <c r="G398" s="17"/>
      <c r="H398" s="22"/>
      <c r="I398" s="22">
        <v>2.9664351851851855E-2</v>
      </c>
      <c r="J398" s="17"/>
      <c r="K398" s="22"/>
      <c r="L398" s="22"/>
      <c r="M398" s="22">
        <f>SUM(G398:L398)</f>
        <v>2.9664351851851855E-2</v>
      </c>
      <c r="N398" s="23" t="s">
        <v>28</v>
      </c>
      <c r="O398" s="23"/>
      <c r="P398" s="24"/>
      <c r="Q398" s="23">
        <f>F398-E398</f>
        <v>35</v>
      </c>
      <c r="R398" s="17" t="s">
        <v>41</v>
      </c>
      <c r="S398" s="17"/>
      <c r="T398" s="17">
        <f>COUNT(G398:L398)</f>
        <v>1</v>
      </c>
    </row>
    <row r="399" spans="1:20">
      <c r="A399" s="16">
        <v>394</v>
      </c>
      <c r="B399" s="17" t="s">
        <v>662</v>
      </c>
      <c r="C399" s="17" t="s">
        <v>663</v>
      </c>
      <c r="D399" s="17" t="s">
        <v>35</v>
      </c>
      <c r="E399" s="20">
        <v>1945</v>
      </c>
      <c r="F399" s="20">
        <v>1997</v>
      </c>
      <c r="G399" s="22">
        <v>3.3981481481481481E-2</v>
      </c>
      <c r="H399" s="22"/>
      <c r="I399" s="22">
        <v>3.3969907407407407E-2</v>
      </c>
      <c r="J399" s="22">
        <v>3.9166666666666662E-2</v>
      </c>
      <c r="K399" s="22">
        <v>3.6493055555555549E-2</v>
      </c>
      <c r="L399" s="22">
        <v>3.3402777777777774E-2</v>
      </c>
      <c r="M399" s="22">
        <f>SUM(G399:L399)</f>
        <v>0.17701388888888886</v>
      </c>
      <c r="N399" s="23" t="s">
        <v>28</v>
      </c>
      <c r="O399" s="23"/>
      <c r="P399" s="24"/>
      <c r="Q399" s="23">
        <f>F399-E399</f>
        <v>52</v>
      </c>
      <c r="R399" s="17" t="s">
        <v>63</v>
      </c>
      <c r="S399" s="17" t="s">
        <v>0</v>
      </c>
      <c r="T399" s="17">
        <f>COUNT(G399:L399)</f>
        <v>5</v>
      </c>
    </row>
    <row r="400" spans="1:20">
      <c r="A400" s="16">
        <v>395</v>
      </c>
      <c r="B400" s="27" t="s">
        <v>664</v>
      </c>
      <c r="C400" s="17" t="s">
        <v>201</v>
      </c>
      <c r="D400" s="17" t="s">
        <v>665</v>
      </c>
      <c r="E400" s="20">
        <v>1952</v>
      </c>
      <c r="F400" s="20">
        <v>1997</v>
      </c>
      <c r="G400" s="17"/>
      <c r="H400" s="22">
        <v>3.3738425925925929E-2</v>
      </c>
      <c r="I400" s="17"/>
      <c r="J400" s="22">
        <v>4.7175925925925927E-2</v>
      </c>
      <c r="K400" s="22">
        <v>4.3020833333333335E-2</v>
      </c>
      <c r="L400" s="22"/>
      <c r="M400" s="22">
        <f>SUM(G400:L400)</f>
        <v>0.1239351851851852</v>
      </c>
      <c r="N400" s="23" t="s">
        <v>28</v>
      </c>
      <c r="O400" s="23"/>
      <c r="P400" s="24"/>
      <c r="Q400" s="23">
        <f>F400-E400</f>
        <v>45</v>
      </c>
      <c r="R400" s="17" t="s">
        <v>45</v>
      </c>
      <c r="S400" s="17"/>
      <c r="T400" s="17">
        <f>COUNT(G400:L400)</f>
        <v>3</v>
      </c>
    </row>
    <row r="401" spans="1:20">
      <c r="A401" s="16">
        <v>396</v>
      </c>
      <c r="B401" s="27" t="s">
        <v>666</v>
      </c>
      <c r="C401" s="17" t="s">
        <v>667</v>
      </c>
      <c r="D401" s="17" t="s">
        <v>668</v>
      </c>
      <c r="E401" s="20">
        <v>1940</v>
      </c>
      <c r="F401" s="20">
        <v>1997</v>
      </c>
      <c r="G401" s="22">
        <v>3.9849537037037037E-2</v>
      </c>
      <c r="H401" s="22">
        <v>3.3368055555555554E-2</v>
      </c>
      <c r="I401" s="22">
        <v>4.0196759259259258E-2</v>
      </c>
      <c r="J401" s="17"/>
      <c r="K401" s="17"/>
      <c r="L401" s="17"/>
      <c r="M401" s="22">
        <f>SUM(G401:L401)</f>
        <v>0.11341435185185184</v>
      </c>
      <c r="N401" s="23" t="s">
        <v>28</v>
      </c>
      <c r="O401" s="23"/>
      <c r="P401" s="24"/>
      <c r="Q401" s="23">
        <f>F401-E401</f>
        <v>57</v>
      </c>
      <c r="R401" s="17" t="s">
        <v>63</v>
      </c>
      <c r="S401" s="17" t="s">
        <v>0</v>
      </c>
      <c r="T401" s="17">
        <f>COUNT(G401:L401)</f>
        <v>3</v>
      </c>
    </row>
    <row r="402" spans="1:20">
      <c r="A402" s="16">
        <v>397</v>
      </c>
      <c r="B402" s="17" t="s">
        <v>30</v>
      </c>
      <c r="C402" s="17" t="s">
        <v>78</v>
      </c>
      <c r="D402" s="17" t="s">
        <v>32</v>
      </c>
      <c r="E402" s="20">
        <v>1967</v>
      </c>
      <c r="F402" s="20">
        <v>1997</v>
      </c>
      <c r="G402" s="17"/>
      <c r="H402" s="22"/>
      <c r="I402" s="22">
        <v>3.3148148148148149E-2</v>
      </c>
      <c r="J402" s="17"/>
      <c r="K402" s="22">
        <v>3.5752314814814813E-2</v>
      </c>
      <c r="L402" s="22">
        <v>3.2141203703703707E-2</v>
      </c>
      <c r="M402" s="22">
        <f>SUM(G402:L402)</f>
        <v>0.10104166666666667</v>
      </c>
      <c r="N402" s="23" t="s">
        <v>28</v>
      </c>
      <c r="O402" s="23"/>
      <c r="P402" s="24"/>
      <c r="Q402" s="23">
        <f>F402-E402</f>
        <v>30</v>
      </c>
      <c r="R402" s="17" t="s">
        <v>29</v>
      </c>
      <c r="S402" s="17" t="s">
        <v>0</v>
      </c>
      <c r="T402" s="17">
        <f>COUNT(G402:L402)</f>
        <v>3</v>
      </c>
    </row>
    <row r="403" spans="1:20">
      <c r="A403" s="16">
        <v>398</v>
      </c>
      <c r="B403" s="17" t="s">
        <v>427</v>
      </c>
      <c r="C403" s="17" t="s">
        <v>78</v>
      </c>
      <c r="D403" s="20" t="s">
        <v>70</v>
      </c>
      <c r="E403" s="20">
        <v>1963</v>
      </c>
      <c r="F403" s="20">
        <v>1997</v>
      </c>
      <c r="G403" s="17"/>
      <c r="H403" s="22">
        <v>3.170138888888889E-2</v>
      </c>
      <c r="I403" s="17"/>
      <c r="J403" s="17"/>
      <c r="K403" s="22"/>
      <c r="L403" s="22"/>
      <c r="M403" s="22">
        <f>SUM(G403:L403)</f>
        <v>3.170138888888889E-2</v>
      </c>
      <c r="N403" s="23" t="s">
        <v>28</v>
      </c>
      <c r="O403" s="23"/>
      <c r="P403" s="24"/>
      <c r="Q403" s="23">
        <f>F403-E403</f>
        <v>34</v>
      </c>
      <c r="R403" s="17" t="s">
        <v>41</v>
      </c>
      <c r="S403" s="17"/>
      <c r="T403" s="17">
        <f>COUNT(G403:L403)</f>
        <v>1</v>
      </c>
    </row>
    <row r="404" spans="1:20">
      <c r="A404" s="16">
        <v>399</v>
      </c>
      <c r="B404" s="17" t="s">
        <v>669</v>
      </c>
      <c r="C404" s="17" t="s">
        <v>670</v>
      </c>
      <c r="D404" s="17" t="s">
        <v>148</v>
      </c>
      <c r="E404" s="20">
        <v>1964</v>
      </c>
      <c r="F404" s="20">
        <v>1997</v>
      </c>
      <c r="G404" s="22">
        <v>3.7893518518518521E-2</v>
      </c>
      <c r="H404" s="22">
        <v>2.9791666666666664E-2</v>
      </c>
      <c r="I404" s="22">
        <v>3.4953703703703702E-2</v>
      </c>
      <c r="J404" s="22">
        <v>4.0983796296296296E-2</v>
      </c>
      <c r="K404" s="22">
        <v>3.8310185185185183E-2</v>
      </c>
      <c r="L404" s="17"/>
      <c r="M404" s="22">
        <f>SUM(G404:L404)</f>
        <v>0.18193287037037037</v>
      </c>
      <c r="N404" s="23" t="s">
        <v>28</v>
      </c>
      <c r="O404" s="23"/>
      <c r="P404" s="24"/>
      <c r="Q404" s="23">
        <f>F404-E404</f>
        <v>33</v>
      </c>
      <c r="R404" s="17" t="s">
        <v>41</v>
      </c>
      <c r="S404" s="17" t="s">
        <v>0</v>
      </c>
      <c r="T404" s="17">
        <f>COUNT(G404:L404)</f>
        <v>5</v>
      </c>
    </row>
    <row r="405" spans="1:20">
      <c r="A405" s="16">
        <v>400</v>
      </c>
      <c r="B405" s="17" t="s">
        <v>510</v>
      </c>
      <c r="C405" s="17" t="s">
        <v>165</v>
      </c>
      <c r="D405" s="17" t="s">
        <v>159</v>
      </c>
      <c r="E405" s="20">
        <v>1936</v>
      </c>
      <c r="F405" s="20">
        <v>1997</v>
      </c>
      <c r="G405" s="22">
        <v>4.7986111111111111E-2</v>
      </c>
      <c r="H405" s="22">
        <v>3.9930555555555559E-2</v>
      </c>
      <c r="I405" s="22">
        <v>4.8321759259259266E-2</v>
      </c>
      <c r="J405" s="17"/>
      <c r="K405" s="22">
        <v>5.4849537037037037E-2</v>
      </c>
      <c r="L405" s="22">
        <v>5.2245370370370366E-2</v>
      </c>
      <c r="M405" s="22">
        <f>SUM(G405:L405)</f>
        <v>0.24333333333333335</v>
      </c>
      <c r="N405" s="23" t="s">
        <v>28</v>
      </c>
      <c r="O405" s="23"/>
      <c r="P405" s="24"/>
      <c r="Q405" s="23">
        <f>F405-E405</f>
        <v>61</v>
      </c>
      <c r="R405" s="17" t="s">
        <v>211</v>
      </c>
      <c r="S405" s="17" t="s">
        <v>0</v>
      </c>
      <c r="T405" s="17">
        <f>COUNT(G405:L405)</f>
        <v>5</v>
      </c>
    </row>
    <row r="406" spans="1:20">
      <c r="A406" s="16">
        <v>401</v>
      </c>
      <c r="B406" s="17" t="s">
        <v>671</v>
      </c>
      <c r="C406" s="17" t="s">
        <v>315</v>
      </c>
      <c r="D406" s="17" t="s">
        <v>132</v>
      </c>
      <c r="E406" s="20">
        <v>1955</v>
      </c>
      <c r="F406" s="20">
        <v>1997</v>
      </c>
      <c r="G406" s="17"/>
      <c r="H406" s="22">
        <v>2.6018518518518521E-2</v>
      </c>
      <c r="I406" s="17"/>
      <c r="J406" s="17"/>
      <c r="K406" s="22"/>
      <c r="L406" s="22">
        <v>3.2337962962962964E-2</v>
      </c>
      <c r="M406" s="22">
        <f>SUM(G406:L406)</f>
        <v>5.8356481481481481E-2</v>
      </c>
      <c r="N406" s="23" t="s">
        <v>28</v>
      </c>
      <c r="O406" s="23"/>
      <c r="P406" s="24"/>
      <c r="Q406" s="23">
        <f>F406-E406</f>
        <v>42</v>
      </c>
      <c r="R406" s="17" t="s">
        <v>45</v>
      </c>
      <c r="S406" s="17"/>
      <c r="T406" s="17">
        <f>COUNT(G406:L406)</f>
        <v>2</v>
      </c>
    </row>
    <row r="407" spans="1:20">
      <c r="A407" s="16">
        <v>402</v>
      </c>
      <c r="B407" s="17" t="s">
        <v>446</v>
      </c>
      <c r="C407" s="17" t="s">
        <v>213</v>
      </c>
      <c r="D407" s="17" t="s">
        <v>236</v>
      </c>
      <c r="E407" s="20">
        <v>1957</v>
      </c>
      <c r="F407" s="20">
        <v>1997</v>
      </c>
      <c r="G407" s="22">
        <v>3.6249999999999998E-2</v>
      </c>
      <c r="H407" s="22">
        <v>2.9768518518518514E-2</v>
      </c>
      <c r="I407" s="22">
        <v>3.5115740740740746E-2</v>
      </c>
      <c r="J407" s="22">
        <v>4.3888888888888887E-2</v>
      </c>
      <c r="K407" s="22">
        <v>4.0763888888888891E-2</v>
      </c>
      <c r="L407" s="17" t="s">
        <v>0</v>
      </c>
      <c r="M407" s="22">
        <f>SUM(G407:L407)</f>
        <v>0.18578703703703703</v>
      </c>
      <c r="N407" s="23" t="s">
        <v>28</v>
      </c>
      <c r="O407" s="23"/>
      <c r="P407" s="24"/>
      <c r="Q407" s="23">
        <f>F407-E407</f>
        <v>40</v>
      </c>
      <c r="R407" s="17" t="s">
        <v>41</v>
      </c>
      <c r="S407" s="17"/>
      <c r="T407" s="17">
        <f>COUNT(G407:L407)</f>
        <v>5</v>
      </c>
    </row>
    <row r="408" spans="1:20">
      <c r="A408" s="16">
        <v>403</v>
      </c>
      <c r="B408" s="17" t="s">
        <v>672</v>
      </c>
      <c r="C408" s="17" t="s">
        <v>67</v>
      </c>
      <c r="D408" s="17" t="s">
        <v>55</v>
      </c>
      <c r="E408" s="20">
        <v>1959</v>
      </c>
      <c r="F408" s="20">
        <v>1997</v>
      </c>
      <c r="G408" s="17"/>
      <c r="H408" s="22"/>
      <c r="I408" s="17"/>
      <c r="J408" s="22">
        <v>5.7141203703703708E-2</v>
      </c>
      <c r="K408" s="22"/>
      <c r="L408" s="22"/>
      <c r="M408" s="22">
        <f>SUM(G408:L408)</f>
        <v>5.7141203703703708E-2</v>
      </c>
      <c r="N408" s="23" t="s">
        <v>28</v>
      </c>
      <c r="O408" s="23"/>
      <c r="P408" s="24"/>
      <c r="Q408" s="23">
        <f>F408-E408</f>
        <v>38</v>
      </c>
      <c r="R408" s="17" t="s">
        <v>63</v>
      </c>
      <c r="S408" s="17" t="s">
        <v>0</v>
      </c>
      <c r="T408" s="17">
        <f>COUNT(G408:L408)</f>
        <v>1</v>
      </c>
    </row>
    <row r="409" spans="1:20">
      <c r="A409" s="16">
        <v>404</v>
      </c>
      <c r="B409" s="17" t="s">
        <v>673</v>
      </c>
      <c r="C409" s="20" t="s">
        <v>674</v>
      </c>
      <c r="D409" s="17" t="s">
        <v>40</v>
      </c>
      <c r="E409" s="20">
        <v>1954</v>
      </c>
      <c r="F409" s="20">
        <v>1997</v>
      </c>
      <c r="G409" s="22">
        <v>2.809027777777778E-2</v>
      </c>
      <c r="H409" s="22"/>
      <c r="I409" s="17"/>
      <c r="J409" s="17"/>
      <c r="K409" s="22"/>
      <c r="L409" s="22">
        <v>2.826388888888889E-2</v>
      </c>
      <c r="M409" s="22">
        <f>SUM(G409:L409)</f>
        <v>5.635416666666667E-2</v>
      </c>
      <c r="N409" s="23" t="s">
        <v>28</v>
      </c>
      <c r="O409" s="23"/>
      <c r="P409" s="24"/>
      <c r="Q409" s="23">
        <f>F409-E409</f>
        <v>43</v>
      </c>
      <c r="R409" s="17" t="s">
        <v>45</v>
      </c>
      <c r="S409" s="17" t="s">
        <v>0</v>
      </c>
      <c r="T409" s="17">
        <f>COUNT(G409:L409)</f>
        <v>2</v>
      </c>
    </row>
    <row r="410" spans="1:20">
      <c r="A410" s="16">
        <v>405</v>
      </c>
      <c r="B410" s="17" t="s">
        <v>675</v>
      </c>
      <c r="C410" s="17" t="s">
        <v>676</v>
      </c>
      <c r="D410" s="17" t="s">
        <v>677</v>
      </c>
      <c r="E410" s="20">
        <v>1948</v>
      </c>
      <c r="F410" s="20">
        <v>1997</v>
      </c>
      <c r="G410" s="22">
        <v>3.2418981481481479E-2</v>
      </c>
      <c r="H410" s="22">
        <v>2.7476851851851853E-2</v>
      </c>
      <c r="I410" s="22">
        <v>3.3368055555555554E-2</v>
      </c>
      <c r="J410" s="17"/>
      <c r="K410" s="17"/>
      <c r="L410" s="17"/>
      <c r="M410" s="22">
        <f>SUM(G410:L410)</f>
        <v>9.3263888888888882E-2</v>
      </c>
      <c r="N410" s="23" t="s">
        <v>28</v>
      </c>
      <c r="O410" s="23"/>
      <c r="P410" s="24"/>
      <c r="Q410" s="23">
        <f>F410-E410</f>
        <v>49</v>
      </c>
      <c r="R410" s="17" t="s">
        <v>41</v>
      </c>
      <c r="S410" s="17" t="s">
        <v>0</v>
      </c>
      <c r="T410" s="17">
        <f>COUNT(G410:L410)</f>
        <v>3</v>
      </c>
    </row>
    <row r="411" spans="1:20">
      <c r="A411" s="16">
        <v>406</v>
      </c>
      <c r="B411" s="17" t="s">
        <v>395</v>
      </c>
      <c r="C411" s="17" t="s">
        <v>150</v>
      </c>
      <c r="D411" s="20" t="s">
        <v>236</v>
      </c>
      <c r="E411" s="20">
        <v>1964</v>
      </c>
      <c r="F411" s="20">
        <v>1997</v>
      </c>
      <c r="G411" s="17"/>
      <c r="H411" s="22"/>
      <c r="I411" s="17"/>
      <c r="J411" s="22">
        <v>3.8449074074074073E-2</v>
      </c>
      <c r="K411" s="22"/>
      <c r="L411" s="22"/>
      <c r="M411" s="22">
        <f>SUM(G411:L411)</f>
        <v>3.8449074074074073E-2</v>
      </c>
      <c r="N411" s="23" t="s">
        <v>28</v>
      </c>
      <c r="O411" s="23"/>
      <c r="P411" s="24"/>
      <c r="Q411" s="23">
        <f>F411-E411</f>
        <v>33</v>
      </c>
      <c r="R411" s="17" t="s">
        <v>41</v>
      </c>
      <c r="S411" s="17" t="s">
        <v>0</v>
      </c>
      <c r="T411" s="17">
        <f>COUNT(G411:L411)</f>
        <v>1</v>
      </c>
    </row>
    <row r="412" spans="1:20">
      <c r="A412" s="16">
        <v>407</v>
      </c>
      <c r="B412" s="17" t="s">
        <v>554</v>
      </c>
      <c r="C412" s="17" t="s">
        <v>650</v>
      </c>
      <c r="D412" s="17" t="s">
        <v>91</v>
      </c>
      <c r="E412" s="20">
        <v>1962</v>
      </c>
      <c r="F412" s="20">
        <v>1997</v>
      </c>
      <c r="G412" s="17"/>
      <c r="H412" s="22"/>
      <c r="I412" s="22">
        <v>2.521990740740741E-2</v>
      </c>
      <c r="J412" s="17"/>
      <c r="K412" s="17"/>
      <c r="L412" s="17"/>
      <c r="M412" s="22">
        <f>SUM(G412:L412)</f>
        <v>2.521990740740741E-2</v>
      </c>
      <c r="N412" s="23" t="s">
        <v>28</v>
      </c>
      <c r="O412" s="23"/>
      <c r="P412" s="24"/>
      <c r="Q412" s="23">
        <f>F412-E412</f>
        <v>35</v>
      </c>
      <c r="R412" s="17" t="s">
        <v>41</v>
      </c>
      <c r="S412" s="17"/>
      <c r="T412" s="17">
        <f>COUNT(G412:L412)</f>
        <v>1</v>
      </c>
    </row>
    <row r="413" spans="1:20">
      <c r="A413" s="16">
        <v>408</v>
      </c>
      <c r="B413" s="17" t="s">
        <v>678</v>
      </c>
      <c r="C413" s="17" t="s">
        <v>61</v>
      </c>
      <c r="D413" s="17" t="s">
        <v>27</v>
      </c>
      <c r="E413" s="20">
        <v>1970</v>
      </c>
      <c r="F413" s="20">
        <v>1997</v>
      </c>
      <c r="G413" s="22">
        <v>3.0891203703703702E-2</v>
      </c>
      <c r="H413" s="22">
        <v>2.585648148148148E-2</v>
      </c>
      <c r="I413" s="22">
        <v>2.97337962962963E-2</v>
      </c>
      <c r="J413" s="22">
        <v>3.5462962962962967E-2</v>
      </c>
      <c r="K413" s="22">
        <v>3.2962962962962965E-2</v>
      </c>
      <c r="L413" s="17"/>
      <c r="M413" s="22">
        <f>SUM(G413:L413)</f>
        <v>0.15490740740740741</v>
      </c>
      <c r="N413" s="23" t="s">
        <v>28</v>
      </c>
      <c r="O413" s="23"/>
      <c r="P413" s="24"/>
      <c r="Q413" s="23">
        <f>F413-E413</f>
        <v>27</v>
      </c>
      <c r="R413" s="17" t="s">
        <v>29</v>
      </c>
      <c r="S413" s="17" t="s">
        <v>0</v>
      </c>
      <c r="T413" s="17">
        <f>COUNT(G413:L413)</f>
        <v>5</v>
      </c>
    </row>
    <row r="414" spans="1:20">
      <c r="A414" s="16">
        <v>409</v>
      </c>
      <c r="B414" s="17" t="s">
        <v>679</v>
      </c>
      <c r="C414" s="17" t="s">
        <v>100</v>
      </c>
      <c r="D414" s="20" t="s">
        <v>40</v>
      </c>
      <c r="E414" s="20">
        <v>1968</v>
      </c>
      <c r="F414" s="20">
        <v>1997</v>
      </c>
      <c r="G414" s="17"/>
      <c r="H414" s="22"/>
      <c r="I414" s="17"/>
      <c r="J414" s="17"/>
      <c r="K414" s="22">
        <v>3.2962962962962965E-2</v>
      </c>
      <c r="L414" s="22"/>
      <c r="M414" s="22">
        <f>SUM(G414:L414)</f>
        <v>3.2962962962962965E-2</v>
      </c>
      <c r="N414" s="23" t="s">
        <v>28</v>
      </c>
      <c r="O414" s="23"/>
      <c r="P414" s="24"/>
      <c r="Q414" s="23">
        <f>F414-E414</f>
        <v>29</v>
      </c>
      <c r="R414" s="17" t="s">
        <v>29</v>
      </c>
      <c r="S414" s="17"/>
      <c r="T414" s="17">
        <f>COUNT(G414:L414)</f>
        <v>1</v>
      </c>
    </row>
    <row r="415" spans="1:20">
      <c r="A415" s="16">
        <v>410</v>
      </c>
      <c r="B415" s="17" t="s">
        <v>680</v>
      </c>
      <c r="C415" s="17" t="s">
        <v>681</v>
      </c>
      <c r="D415" s="20" t="s">
        <v>161</v>
      </c>
      <c r="E415" s="20">
        <v>1974</v>
      </c>
      <c r="F415" s="20">
        <v>1997</v>
      </c>
      <c r="G415" s="17"/>
      <c r="H415" s="22">
        <v>2.6296296296296293E-2</v>
      </c>
      <c r="I415" s="17"/>
      <c r="J415" s="17"/>
      <c r="K415" s="22"/>
      <c r="L415" s="22"/>
      <c r="M415" s="22">
        <f>SUM(G415:L415)</f>
        <v>2.6296296296296293E-2</v>
      </c>
      <c r="N415" s="23" t="s">
        <v>28</v>
      </c>
      <c r="O415" s="23"/>
      <c r="P415" s="24"/>
      <c r="Q415" s="23">
        <f>F415-E415</f>
        <v>23</v>
      </c>
      <c r="R415" s="17" t="s">
        <v>29</v>
      </c>
      <c r="S415" s="17"/>
      <c r="T415" s="17">
        <f>COUNT(G415:L415)</f>
        <v>1</v>
      </c>
    </row>
    <row r="416" spans="1:20">
      <c r="A416" s="16">
        <v>411</v>
      </c>
      <c r="B416" s="17" t="s">
        <v>682</v>
      </c>
      <c r="C416" s="17" t="s">
        <v>153</v>
      </c>
      <c r="D416" s="17" t="s">
        <v>70</v>
      </c>
      <c r="E416" s="20">
        <v>1953</v>
      </c>
      <c r="F416" s="20">
        <v>1997</v>
      </c>
      <c r="G416" s="17"/>
      <c r="H416" s="22"/>
      <c r="I416" s="17"/>
      <c r="J416" s="22">
        <v>3.5509259259259261E-2</v>
      </c>
      <c r="K416" s="22">
        <v>4.3483796296296291E-2</v>
      </c>
      <c r="L416" s="22"/>
      <c r="M416" s="22">
        <f>SUM(G416:L416)</f>
        <v>7.8993055555555552E-2</v>
      </c>
      <c r="N416" s="23" t="s">
        <v>28</v>
      </c>
      <c r="O416" s="23"/>
      <c r="P416" s="24"/>
      <c r="Q416" s="23">
        <f>F416-E416</f>
        <v>44</v>
      </c>
      <c r="R416" s="17" t="s">
        <v>45</v>
      </c>
      <c r="S416" s="17"/>
      <c r="T416" s="17">
        <f>COUNT(G416:L416)</f>
        <v>2</v>
      </c>
    </row>
    <row r="417" spans="1:20">
      <c r="A417" s="16">
        <v>412</v>
      </c>
      <c r="B417" s="17" t="s">
        <v>683</v>
      </c>
      <c r="C417" s="17" t="s">
        <v>31</v>
      </c>
      <c r="D417" s="17" t="s">
        <v>236</v>
      </c>
      <c r="E417" s="20">
        <v>1957</v>
      </c>
      <c r="F417" s="20">
        <v>1997</v>
      </c>
      <c r="G417" s="17"/>
      <c r="H417" s="22"/>
      <c r="I417" s="17"/>
      <c r="J417" s="22">
        <v>4.3819444444444446E-2</v>
      </c>
      <c r="K417" s="22"/>
      <c r="L417" s="22"/>
      <c r="M417" s="22">
        <f>SUM(G417:L417)</f>
        <v>4.3819444444444446E-2</v>
      </c>
      <c r="N417" s="23" t="s">
        <v>28</v>
      </c>
      <c r="O417" s="23"/>
      <c r="P417" s="24"/>
      <c r="Q417" s="23">
        <f>F417-E417</f>
        <v>40</v>
      </c>
      <c r="R417" s="17" t="s">
        <v>45</v>
      </c>
      <c r="S417" s="17"/>
      <c r="T417" s="17">
        <f>COUNT(G417:L417)</f>
        <v>1</v>
      </c>
    </row>
    <row r="418" spans="1:20">
      <c r="A418" s="16">
        <v>413</v>
      </c>
      <c r="B418" s="17" t="s">
        <v>402</v>
      </c>
      <c r="C418" s="17" t="s">
        <v>124</v>
      </c>
      <c r="D418" s="17" t="s">
        <v>278</v>
      </c>
      <c r="E418" s="20">
        <v>1956</v>
      </c>
      <c r="F418" s="20">
        <v>1997</v>
      </c>
      <c r="G418" s="22">
        <v>3.9895833333333332E-2</v>
      </c>
      <c r="H418" s="22"/>
      <c r="I418" s="17"/>
      <c r="J418" s="17"/>
      <c r="K418" s="22"/>
      <c r="L418" s="22"/>
      <c r="M418" s="22">
        <f>SUM(G418:L418)</f>
        <v>3.9895833333333332E-2</v>
      </c>
      <c r="N418" s="23" t="s">
        <v>28</v>
      </c>
      <c r="O418" s="23"/>
      <c r="P418" s="24"/>
      <c r="Q418" s="23">
        <f>F418-E418</f>
        <v>41</v>
      </c>
      <c r="R418" s="17" t="s">
        <v>45</v>
      </c>
      <c r="S418" s="17"/>
      <c r="T418" s="17">
        <f>COUNT(G418:L418)</f>
        <v>1</v>
      </c>
    </row>
    <row r="419" spans="1:20">
      <c r="A419" s="16">
        <v>414</v>
      </c>
      <c r="B419" s="17" t="s">
        <v>684</v>
      </c>
      <c r="C419" s="17" t="s">
        <v>528</v>
      </c>
      <c r="D419" s="17" t="s">
        <v>685</v>
      </c>
      <c r="E419" s="20">
        <v>1963</v>
      </c>
      <c r="F419" s="20">
        <v>1997</v>
      </c>
      <c r="G419" s="22"/>
      <c r="H419" s="22"/>
      <c r="I419" s="17"/>
      <c r="J419" s="22">
        <v>4.8553240740740744E-2</v>
      </c>
      <c r="K419" s="22"/>
      <c r="L419" s="22"/>
      <c r="M419" s="22">
        <f>SUM(G419:L419)</f>
        <v>4.8553240740740744E-2</v>
      </c>
      <c r="N419" s="23" t="s">
        <v>28</v>
      </c>
      <c r="O419" s="23"/>
      <c r="P419" s="24"/>
      <c r="Q419" s="23">
        <f>F419-E419</f>
        <v>34</v>
      </c>
      <c r="R419" s="17" t="s">
        <v>41</v>
      </c>
      <c r="S419" s="17"/>
      <c r="T419" s="17">
        <f>COUNT(G419:L419)</f>
        <v>1</v>
      </c>
    </row>
    <row r="420" spans="1:20">
      <c r="A420" s="16">
        <v>415</v>
      </c>
      <c r="B420" s="17" t="s">
        <v>686</v>
      </c>
      <c r="C420" s="17" t="s">
        <v>533</v>
      </c>
      <c r="D420" s="17" t="s">
        <v>35</v>
      </c>
      <c r="E420" s="32">
        <v>1948</v>
      </c>
      <c r="F420" s="20">
        <v>1997</v>
      </c>
      <c r="G420" s="22">
        <v>4.704861111111111E-2</v>
      </c>
      <c r="H420" s="22">
        <v>3.965277777777778E-2</v>
      </c>
      <c r="I420" s="17"/>
      <c r="J420" s="17"/>
      <c r="K420" s="17"/>
      <c r="L420" s="17"/>
      <c r="M420" s="22">
        <f>SUM(G420:L420)</f>
        <v>8.6701388888888897E-2</v>
      </c>
      <c r="N420" s="23" t="s">
        <v>28</v>
      </c>
      <c r="O420" s="23"/>
      <c r="P420" s="24"/>
      <c r="Q420" s="23">
        <f>F420-E420</f>
        <v>49</v>
      </c>
      <c r="R420" s="17" t="s">
        <v>45</v>
      </c>
      <c r="S420" s="17" t="s">
        <v>0</v>
      </c>
      <c r="T420" s="17">
        <f>COUNT(G420:L420)</f>
        <v>2</v>
      </c>
    </row>
    <row r="421" spans="1:20">
      <c r="A421" s="16">
        <v>416</v>
      </c>
      <c r="B421" s="17" t="s">
        <v>687</v>
      </c>
      <c r="C421" s="17" t="s">
        <v>31</v>
      </c>
      <c r="D421" s="17" t="s">
        <v>91</v>
      </c>
      <c r="E421" s="20">
        <v>1969</v>
      </c>
      <c r="F421" s="20">
        <v>1997</v>
      </c>
      <c r="G421" s="22">
        <v>2.8946759259259255E-2</v>
      </c>
      <c r="H421" s="22">
        <v>2.5405092592592594E-2</v>
      </c>
      <c r="I421" s="22">
        <v>3.0104166666666668E-2</v>
      </c>
      <c r="J421" s="22">
        <v>3.4791666666666672E-2</v>
      </c>
      <c r="K421" s="22">
        <v>3.2777777777777781E-2</v>
      </c>
      <c r="L421" s="17"/>
      <c r="M421" s="22">
        <f>SUM(G421:L421)</f>
        <v>0.15202546296296299</v>
      </c>
      <c r="N421" s="23" t="s">
        <v>28</v>
      </c>
      <c r="O421" s="23"/>
      <c r="P421" s="24"/>
      <c r="Q421" s="23">
        <f>F421-E421</f>
        <v>28</v>
      </c>
      <c r="R421" s="17" t="s">
        <v>29</v>
      </c>
      <c r="S421" s="17" t="s">
        <v>0</v>
      </c>
      <c r="T421" s="17">
        <f>COUNT(G421:L421)</f>
        <v>5</v>
      </c>
    </row>
    <row r="422" spans="1:20">
      <c r="A422" s="16">
        <v>417</v>
      </c>
      <c r="B422" s="17" t="s">
        <v>688</v>
      </c>
      <c r="C422" s="17" t="s">
        <v>689</v>
      </c>
      <c r="D422" s="17" t="s">
        <v>690</v>
      </c>
      <c r="E422" s="20">
        <v>1960</v>
      </c>
      <c r="F422" s="20">
        <v>1997</v>
      </c>
      <c r="G422" s="22">
        <v>4.4791666666666667E-2</v>
      </c>
      <c r="H422" s="22">
        <v>2.8136574074074074E-2</v>
      </c>
      <c r="I422" s="17"/>
      <c r="J422" s="17"/>
      <c r="K422" s="17"/>
      <c r="L422" s="17"/>
      <c r="M422" s="22">
        <f>SUM(G422:L422)</f>
        <v>7.2928240740740738E-2</v>
      </c>
      <c r="N422" s="23" t="s">
        <v>28</v>
      </c>
      <c r="O422" s="23"/>
      <c r="P422" s="24"/>
      <c r="Q422" s="23">
        <f>F422-E422</f>
        <v>37</v>
      </c>
      <c r="R422" s="17" t="s">
        <v>41</v>
      </c>
      <c r="S422" s="17" t="s">
        <v>0</v>
      </c>
      <c r="T422" s="17">
        <f>COUNT(G422:L422)</f>
        <v>2</v>
      </c>
    </row>
    <row r="423" spans="1:20">
      <c r="A423" s="16">
        <v>418</v>
      </c>
      <c r="B423" s="17" t="s">
        <v>691</v>
      </c>
      <c r="C423" s="17" t="s">
        <v>567</v>
      </c>
      <c r="D423" s="20" t="s">
        <v>161</v>
      </c>
      <c r="E423" s="20">
        <v>1958</v>
      </c>
      <c r="F423" s="20">
        <v>1997</v>
      </c>
      <c r="G423" s="22">
        <v>3.2847222222222222E-2</v>
      </c>
      <c r="H423" s="22"/>
      <c r="I423" s="22">
        <v>3.259259259259259E-2</v>
      </c>
      <c r="J423" s="22">
        <v>4.0138888888888884E-2</v>
      </c>
      <c r="K423" s="22"/>
      <c r="L423" s="22"/>
      <c r="M423" s="22">
        <f>SUM(G423:L423)</f>
        <v>0.1055787037037037</v>
      </c>
      <c r="N423" s="23" t="s">
        <v>28</v>
      </c>
      <c r="O423" s="23"/>
      <c r="P423" s="24"/>
      <c r="Q423" s="23">
        <f>F423-E423</f>
        <v>39</v>
      </c>
      <c r="R423" s="17" t="s">
        <v>41</v>
      </c>
      <c r="S423" s="17"/>
      <c r="T423" s="17">
        <f>COUNT(G423:L423)</f>
        <v>3</v>
      </c>
    </row>
    <row r="424" spans="1:20">
      <c r="A424" s="16">
        <v>419</v>
      </c>
      <c r="B424" s="17" t="s">
        <v>193</v>
      </c>
      <c r="C424" s="17" t="s">
        <v>692</v>
      </c>
      <c r="D424" s="17" t="s">
        <v>224</v>
      </c>
      <c r="E424" s="20">
        <v>1951</v>
      </c>
      <c r="F424" s="20">
        <v>1997</v>
      </c>
      <c r="G424" s="17"/>
      <c r="H424" s="22"/>
      <c r="I424" s="22">
        <v>3.7534722222222219E-2</v>
      </c>
      <c r="J424" s="17"/>
      <c r="K424" s="22"/>
      <c r="L424" s="22"/>
      <c r="M424" s="22">
        <f>SUM(G424:L424)</f>
        <v>3.7534722222222219E-2</v>
      </c>
      <c r="N424" s="23" t="s">
        <v>28</v>
      </c>
      <c r="O424" s="23"/>
      <c r="P424" s="24"/>
      <c r="Q424" s="23">
        <f>F424-E424</f>
        <v>46</v>
      </c>
      <c r="R424" s="17" t="s">
        <v>45</v>
      </c>
      <c r="S424" s="17"/>
      <c r="T424" s="17">
        <f>COUNT(G424:L424)</f>
        <v>1</v>
      </c>
    </row>
    <row r="425" spans="1:20">
      <c r="A425" s="16">
        <v>420</v>
      </c>
      <c r="B425" s="17" t="s">
        <v>693</v>
      </c>
      <c r="C425" s="17" t="s">
        <v>694</v>
      </c>
      <c r="D425" s="17" t="s">
        <v>695</v>
      </c>
      <c r="E425" s="20">
        <v>1958</v>
      </c>
      <c r="F425" s="20">
        <v>1997</v>
      </c>
      <c r="G425" s="22">
        <v>3.078703703703704E-2</v>
      </c>
      <c r="H425" s="22">
        <v>2.5277777777777774E-2</v>
      </c>
      <c r="I425" s="22">
        <v>2.9652777777777778E-2</v>
      </c>
      <c r="J425" s="22">
        <v>3.5405092592592592E-2</v>
      </c>
      <c r="K425" s="22">
        <v>3.4178240740740738E-2</v>
      </c>
      <c r="L425" s="17"/>
      <c r="M425" s="22">
        <f>SUM(G425:L425)</f>
        <v>0.15530092592592593</v>
      </c>
      <c r="N425" s="23" t="s">
        <v>28</v>
      </c>
      <c r="O425" s="23"/>
      <c r="P425" s="24"/>
      <c r="Q425" s="23">
        <f>F425-E425</f>
        <v>39</v>
      </c>
      <c r="R425" s="17" t="s">
        <v>41</v>
      </c>
      <c r="S425" s="17" t="s">
        <v>0</v>
      </c>
      <c r="T425" s="17">
        <f>COUNT(G425:L425)</f>
        <v>5</v>
      </c>
    </row>
    <row r="426" spans="1:20">
      <c r="A426" s="16">
        <v>421</v>
      </c>
      <c r="B426" s="17" t="s">
        <v>696</v>
      </c>
      <c r="C426" s="17" t="s">
        <v>37</v>
      </c>
      <c r="D426" s="17" t="s">
        <v>697</v>
      </c>
      <c r="E426" s="20">
        <v>1967</v>
      </c>
      <c r="F426" s="20">
        <v>1997</v>
      </c>
      <c r="G426" s="22">
        <v>2.8182870370370372E-2</v>
      </c>
      <c r="H426" s="22"/>
      <c r="I426" s="22">
        <v>2.884259259259259E-2</v>
      </c>
      <c r="J426" s="17"/>
      <c r="K426" s="22"/>
      <c r="L426" s="22"/>
      <c r="M426" s="22">
        <f>SUM(G426:L426)</f>
        <v>5.7025462962962958E-2</v>
      </c>
      <c r="N426" s="23" t="s">
        <v>28</v>
      </c>
      <c r="O426" s="23"/>
      <c r="P426" s="24"/>
      <c r="Q426" s="23">
        <f>F426-E426</f>
        <v>30</v>
      </c>
      <c r="R426" s="17" t="s">
        <v>41</v>
      </c>
      <c r="S426" s="17"/>
      <c r="T426" s="17">
        <f>COUNT(G426:L426)</f>
        <v>2</v>
      </c>
    </row>
    <row r="427" spans="1:20">
      <c r="A427" s="16">
        <v>422</v>
      </c>
      <c r="B427" s="17" t="s">
        <v>698</v>
      </c>
      <c r="C427" s="17" t="s">
        <v>650</v>
      </c>
      <c r="D427" s="17" t="s">
        <v>55</v>
      </c>
      <c r="E427" s="20">
        <v>1965</v>
      </c>
      <c r="F427" s="20">
        <v>1997</v>
      </c>
      <c r="G427" s="22"/>
      <c r="H427" s="22">
        <v>3.6111111111111115E-2</v>
      </c>
      <c r="I427" s="17"/>
      <c r="J427" s="17"/>
      <c r="K427" s="22"/>
      <c r="L427" s="22"/>
      <c r="M427" s="22">
        <f>SUM(G427:L427)</f>
        <v>3.6111111111111115E-2</v>
      </c>
      <c r="N427" s="23" t="s">
        <v>28</v>
      </c>
      <c r="O427" s="23"/>
      <c r="P427" s="24"/>
      <c r="Q427" s="23">
        <f>F427-E427</f>
        <v>32</v>
      </c>
      <c r="R427" s="17" t="s">
        <v>41</v>
      </c>
      <c r="S427" s="17"/>
      <c r="T427" s="17">
        <f>COUNT(G427:L427)</f>
        <v>1</v>
      </c>
    </row>
    <row r="428" spans="1:20">
      <c r="A428" s="16">
        <v>423</v>
      </c>
      <c r="B428" s="17" t="s">
        <v>699</v>
      </c>
      <c r="C428" s="17" t="s">
        <v>700</v>
      </c>
      <c r="D428" s="17" t="s">
        <v>608</v>
      </c>
      <c r="E428" s="20">
        <v>1977</v>
      </c>
      <c r="F428" s="20">
        <v>1997</v>
      </c>
      <c r="G428" s="22">
        <v>3.349537037037037E-2</v>
      </c>
      <c r="H428" s="22"/>
      <c r="I428" s="17"/>
      <c r="J428" s="17"/>
      <c r="K428" s="22"/>
      <c r="L428" s="22"/>
      <c r="M428" s="22">
        <f>SUM(G428:L428)</f>
        <v>3.349537037037037E-2</v>
      </c>
      <c r="N428" s="23" t="s">
        <v>28</v>
      </c>
      <c r="O428" s="23"/>
      <c r="P428" s="24"/>
      <c r="Q428" s="23">
        <f>F428-E428</f>
        <v>20</v>
      </c>
      <c r="R428" s="17" t="s">
        <v>29</v>
      </c>
      <c r="S428" s="17"/>
      <c r="T428" s="17">
        <f>COUNT(G428:L428)</f>
        <v>1</v>
      </c>
    </row>
    <row r="429" spans="1:20">
      <c r="A429" s="16">
        <v>424</v>
      </c>
      <c r="B429" s="17" t="s">
        <v>701</v>
      </c>
      <c r="C429" s="17" t="s">
        <v>57</v>
      </c>
      <c r="D429" s="17" t="s">
        <v>204</v>
      </c>
      <c r="E429" s="20">
        <v>1978</v>
      </c>
      <c r="F429" s="20">
        <v>1997</v>
      </c>
      <c r="G429" s="22">
        <v>2.6331018518518517E-2</v>
      </c>
      <c r="H429" s="22">
        <v>2.2916666666666669E-2</v>
      </c>
      <c r="I429" s="22">
        <v>2.8298611111111111E-2</v>
      </c>
      <c r="J429" s="22">
        <v>3.2326388888888884E-2</v>
      </c>
      <c r="K429" s="22">
        <v>2.9849537037037036E-2</v>
      </c>
      <c r="L429" s="22">
        <v>2.6990740740740742E-2</v>
      </c>
      <c r="M429" s="22">
        <f>SUM(G429:L429)</f>
        <v>0.16671296296296292</v>
      </c>
      <c r="N429" s="23" t="s">
        <v>702</v>
      </c>
      <c r="O429" s="23">
        <v>1</v>
      </c>
      <c r="P429" s="24">
        <f>M429/66.7*10</f>
        <v>2.4994447220834021E-2</v>
      </c>
      <c r="Q429" s="23">
        <f>F429-E429</f>
        <v>19</v>
      </c>
      <c r="R429" s="17" t="s">
        <v>703</v>
      </c>
      <c r="S429" s="17">
        <v>1</v>
      </c>
      <c r="T429" s="17">
        <f>COUNT(G429:L429)</f>
        <v>6</v>
      </c>
    </row>
    <row r="430" spans="1:20">
      <c r="A430" s="16">
        <v>425</v>
      </c>
      <c r="B430" s="17" t="s">
        <v>704</v>
      </c>
      <c r="C430" s="17" t="s">
        <v>248</v>
      </c>
      <c r="D430" s="17" t="s">
        <v>40</v>
      </c>
      <c r="E430" s="20">
        <v>1980</v>
      </c>
      <c r="F430" s="20">
        <v>1997</v>
      </c>
      <c r="G430" s="22">
        <v>2.7905092592592592E-2</v>
      </c>
      <c r="H430" s="22">
        <v>2.3819444444444449E-2</v>
      </c>
      <c r="I430" s="22">
        <v>2.8298611111111111E-2</v>
      </c>
      <c r="J430" s="22">
        <v>3.453703703703704E-2</v>
      </c>
      <c r="K430" s="22">
        <v>3.1168981481481482E-2</v>
      </c>
      <c r="L430" s="22">
        <v>2.9363425925925921E-2</v>
      </c>
      <c r="M430" s="22">
        <f>SUM(G430:L430)</f>
        <v>0.17509259259259258</v>
      </c>
      <c r="N430" s="23" t="s">
        <v>702</v>
      </c>
      <c r="O430" s="23">
        <v>2</v>
      </c>
      <c r="P430" s="24">
        <f>M430/66.7*10</f>
        <v>2.6250763507135316E-2</v>
      </c>
      <c r="Q430" s="23">
        <f>F430-E430</f>
        <v>17</v>
      </c>
      <c r="R430" s="17" t="s">
        <v>703</v>
      </c>
      <c r="S430" s="17">
        <v>2</v>
      </c>
      <c r="T430" s="17">
        <f>COUNT(G430:L430)</f>
        <v>6</v>
      </c>
    </row>
    <row r="431" spans="1:20">
      <c r="A431" s="16">
        <v>426</v>
      </c>
      <c r="B431" s="17" t="s">
        <v>222</v>
      </c>
      <c r="C431" s="17" t="s">
        <v>51</v>
      </c>
      <c r="D431" s="17" t="s">
        <v>705</v>
      </c>
      <c r="E431" s="20">
        <v>1978</v>
      </c>
      <c r="F431" s="20">
        <v>1997</v>
      </c>
      <c r="G431" s="22">
        <v>2.7858796296296298E-2</v>
      </c>
      <c r="H431" s="22">
        <v>2.4641203703703703E-2</v>
      </c>
      <c r="I431" s="22">
        <v>2.960648148148148E-2</v>
      </c>
      <c r="J431" s="22">
        <v>3.363425925925926E-2</v>
      </c>
      <c r="K431" s="22">
        <v>3.170138888888889E-2</v>
      </c>
      <c r="L431" s="22">
        <v>2.8854166666666667E-2</v>
      </c>
      <c r="M431" s="22">
        <f>SUM(G431:L431)</f>
        <v>0.17629629629629634</v>
      </c>
      <c r="N431" s="23" t="s">
        <v>702</v>
      </c>
      <c r="O431" s="23">
        <v>3</v>
      </c>
      <c r="P431" s="24">
        <f>M431/66.7*10</f>
        <v>2.6431228830029435E-2</v>
      </c>
      <c r="Q431" s="23">
        <f>F431-E431</f>
        <v>19</v>
      </c>
      <c r="R431" s="17" t="s">
        <v>703</v>
      </c>
      <c r="S431" s="17">
        <v>3</v>
      </c>
      <c r="T431" s="17">
        <f>COUNT(G431:L431)</f>
        <v>6</v>
      </c>
    </row>
    <row r="432" spans="1:20">
      <c r="A432" s="16">
        <v>427</v>
      </c>
      <c r="B432" s="17" t="s">
        <v>415</v>
      </c>
      <c r="C432" s="27" t="s">
        <v>681</v>
      </c>
      <c r="D432" s="17" t="s">
        <v>142</v>
      </c>
      <c r="E432" s="20">
        <v>1980</v>
      </c>
      <c r="F432" s="20">
        <v>1997</v>
      </c>
      <c r="G432" s="22">
        <v>3.0011574074074076E-2</v>
      </c>
      <c r="H432" s="22">
        <v>2.5104166666666664E-2</v>
      </c>
      <c r="I432" s="22">
        <v>2.9583333333333336E-2</v>
      </c>
      <c r="J432" s="22">
        <v>3.5208333333333335E-2</v>
      </c>
      <c r="K432" s="22">
        <v>3.2812500000000001E-2</v>
      </c>
      <c r="L432" s="22">
        <v>2.9618055555555554E-2</v>
      </c>
      <c r="M432" s="22">
        <f>SUM(G432:L432)</f>
        <v>0.18233796296296295</v>
      </c>
      <c r="N432" s="23" t="s">
        <v>702</v>
      </c>
      <c r="O432" s="23">
        <v>4</v>
      </c>
      <c r="P432" s="24">
        <f>M432/66.7*10</f>
        <v>2.7337025931478704E-2</v>
      </c>
      <c r="Q432" s="23">
        <f>F432-E432</f>
        <v>17</v>
      </c>
      <c r="R432" s="17" t="s">
        <v>703</v>
      </c>
      <c r="S432" s="17">
        <v>4</v>
      </c>
      <c r="T432" s="17">
        <f>COUNT(G432:L432)</f>
        <v>6</v>
      </c>
    </row>
    <row r="433" spans="1:20">
      <c r="A433" s="16">
        <v>428</v>
      </c>
      <c r="B433" s="17" t="s">
        <v>222</v>
      </c>
      <c r="C433" s="17" t="s">
        <v>106</v>
      </c>
      <c r="D433" s="17" t="s">
        <v>705</v>
      </c>
      <c r="E433" s="20">
        <v>1979</v>
      </c>
      <c r="F433" s="20">
        <v>1997</v>
      </c>
      <c r="G433" s="22">
        <v>2.9687499999999999E-2</v>
      </c>
      <c r="H433" s="22">
        <v>2.5474537037037035E-2</v>
      </c>
      <c r="I433" s="22">
        <v>3.006944444444444E-2</v>
      </c>
      <c r="J433" s="22">
        <v>3.4953703703703702E-2</v>
      </c>
      <c r="K433" s="22">
        <v>3.2847222222222222E-2</v>
      </c>
      <c r="L433" s="22">
        <v>3.0092592592592591E-2</v>
      </c>
      <c r="M433" s="22">
        <f>SUM(G433:L433)</f>
        <v>0.18312499999999998</v>
      </c>
      <c r="N433" s="23" t="s">
        <v>702</v>
      </c>
      <c r="O433" s="23">
        <v>5</v>
      </c>
      <c r="P433" s="24">
        <f>M433/66.7*10</f>
        <v>2.7455022488755622E-2</v>
      </c>
      <c r="Q433" s="23">
        <f>F433-E433</f>
        <v>18</v>
      </c>
      <c r="R433" s="17" t="s">
        <v>703</v>
      </c>
      <c r="S433" s="17">
        <v>5</v>
      </c>
      <c r="T433" s="17">
        <f>COUNT(G433:L433)</f>
        <v>6</v>
      </c>
    </row>
    <row r="434" spans="1:20">
      <c r="A434" s="16">
        <v>429</v>
      </c>
      <c r="B434" s="17" t="s">
        <v>706</v>
      </c>
      <c r="C434" s="17" t="s">
        <v>681</v>
      </c>
      <c r="D434" s="17" t="s">
        <v>85</v>
      </c>
      <c r="E434" s="20">
        <v>1978</v>
      </c>
      <c r="F434" s="20">
        <v>1997</v>
      </c>
      <c r="G434" s="22">
        <v>3.0381944444444444E-2</v>
      </c>
      <c r="H434" s="22">
        <v>2.5451388888888891E-2</v>
      </c>
      <c r="I434" s="22">
        <v>3.0231481481481481E-2</v>
      </c>
      <c r="J434" s="22">
        <v>3.8275462962962963E-2</v>
      </c>
      <c r="K434" s="22">
        <v>3.516203703703704E-2</v>
      </c>
      <c r="L434" s="22">
        <v>3.2141203703703707E-2</v>
      </c>
      <c r="M434" s="22">
        <f>SUM(G434:L434)</f>
        <v>0.19164351851851855</v>
      </c>
      <c r="N434" s="23" t="s">
        <v>702</v>
      </c>
      <c r="O434" s="23">
        <v>6</v>
      </c>
      <c r="P434" s="24">
        <f>M434/66.7*10</f>
        <v>2.8732161696929315E-2</v>
      </c>
      <c r="Q434" s="23">
        <f>F434-E434</f>
        <v>19</v>
      </c>
      <c r="R434" s="17" t="s">
        <v>703</v>
      </c>
      <c r="S434" s="17">
        <v>6</v>
      </c>
      <c r="T434" s="17">
        <f>COUNT(G434:L434)</f>
        <v>6</v>
      </c>
    </row>
    <row r="435" spans="1:20">
      <c r="A435" s="16">
        <v>430</v>
      </c>
      <c r="B435" s="17" t="s">
        <v>707</v>
      </c>
      <c r="C435" s="17" t="s">
        <v>708</v>
      </c>
      <c r="D435" s="17" t="s">
        <v>569</v>
      </c>
      <c r="E435" s="20">
        <v>1980</v>
      </c>
      <c r="F435" s="20">
        <v>1997</v>
      </c>
      <c r="G435" s="22">
        <v>3.2407407407407406E-2</v>
      </c>
      <c r="H435" s="22">
        <v>2.6006944444444451E-2</v>
      </c>
      <c r="I435" s="22">
        <v>3.2129629629629626E-2</v>
      </c>
      <c r="J435" s="22">
        <v>3.7777777777777778E-2</v>
      </c>
      <c r="K435" s="22">
        <v>3.4305555555555554E-2</v>
      </c>
      <c r="L435" s="22">
        <v>3.1863425925925927E-2</v>
      </c>
      <c r="M435" s="22">
        <f>SUM(G435:L435)</f>
        <v>0.19449074074074074</v>
      </c>
      <c r="N435" s="23" t="s">
        <v>702</v>
      </c>
      <c r="O435" s="23">
        <v>7</v>
      </c>
      <c r="P435" s="24">
        <f>M435/66.7*10</f>
        <v>2.9159031595313453E-2</v>
      </c>
      <c r="Q435" s="23">
        <f>F435-E435</f>
        <v>17</v>
      </c>
      <c r="R435" s="17" t="s">
        <v>703</v>
      </c>
      <c r="S435" s="17">
        <v>7</v>
      </c>
      <c r="T435" s="17">
        <f>COUNT(G435:L435)</f>
        <v>6</v>
      </c>
    </row>
    <row r="436" spans="1:20">
      <c r="A436" s="16">
        <v>431</v>
      </c>
      <c r="B436" s="17" t="s">
        <v>709</v>
      </c>
      <c r="C436" s="17" t="s">
        <v>562</v>
      </c>
      <c r="D436" s="17" t="s">
        <v>710</v>
      </c>
      <c r="E436" s="20">
        <v>1979</v>
      </c>
      <c r="F436" s="20">
        <v>1997</v>
      </c>
      <c r="G436" s="22">
        <v>3.2037037037037037E-2</v>
      </c>
      <c r="H436" s="22">
        <v>2.7881944444444442E-2</v>
      </c>
      <c r="I436" s="22">
        <v>3.2812500000000001E-2</v>
      </c>
      <c r="J436" s="22">
        <v>3.9293981481481485E-2</v>
      </c>
      <c r="K436" s="22">
        <v>3.6944444444444446E-2</v>
      </c>
      <c r="L436" s="22">
        <v>3.4224537037037032E-2</v>
      </c>
      <c r="M436" s="22">
        <f>SUM(G436:L436)</f>
        <v>0.20319444444444446</v>
      </c>
      <c r="N436" s="23" t="s">
        <v>702</v>
      </c>
      <c r="O436" s="23">
        <v>8</v>
      </c>
      <c r="P436" s="24">
        <f>M436/66.7*10</f>
        <v>3.0463934699317009E-2</v>
      </c>
      <c r="Q436" s="23">
        <f>F436-E436</f>
        <v>18</v>
      </c>
      <c r="R436" s="17" t="s">
        <v>703</v>
      </c>
      <c r="S436" s="17">
        <v>8</v>
      </c>
      <c r="T436" s="17">
        <f>COUNT(G436:L436)</f>
        <v>6</v>
      </c>
    </row>
    <row r="437" spans="1:20">
      <c r="A437" s="16">
        <v>432</v>
      </c>
      <c r="B437" s="26" t="s">
        <v>711</v>
      </c>
      <c r="C437" s="26" t="s">
        <v>158</v>
      </c>
      <c r="D437" s="26" t="s">
        <v>55</v>
      </c>
      <c r="E437" s="25">
        <v>1982</v>
      </c>
      <c r="F437" s="20">
        <v>1997</v>
      </c>
      <c r="G437" s="24">
        <v>3.2627314814814817E-2</v>
      </c>
      <c r="H437" s="22">
        <v>2.7662037037037041E-2</v>
      </c>
      <c r="I437" s="24">
        <v>3.3530092592592591E-2</v>
      </c>
      <c r="J437" s="24">
        <v>3.9618055555555552E-2</v>
      </c>
      <c r="K437" s="24">
        <v>3.847222222222222E-2</v>
      </c>
      <c r="L437" s="24">
        <v>3.4074074074074076E-2</v>
      </c>
      <c r="M437" s="24">
        <f>SUM(G437:L437)</f>
        <v>0.20598379629629632</v>
      </c>
      <c r="N437" s="21" t="s">
        <v>702</v>
      </c>
      <c r="O437" s="23">
        <v>9</v>
      </c>
      <c r="P437" s="24">
        <f>M437/66.7*10</f>
        <v>3.0882128380254319E-2</v>
      </c>
      <c r="Q437" s="23">
        <f>F437-E437</f>
        <v>15</v>
      </c>
      <c r="R437" s="17" t="s">
        <v>703</v>
      </c>
      <c r="S437" s="17">
        <v>9</v>
      </c>
      <c r="T437" s="17">
        <f>COUNT(G437:L437)</f>
        <v>6</v>
      </c>
    </row>
    <row r="438" spans="1:20">
      <c r="A438" s="16">
        <v>433</v>
      </c>
      <c r="B438" s="17" t="s">
        <v>138</v>
      </c>
      <c r="C438" s="17" t="s">
        <v>712</v>
      </c>
      <c r="D438" s="17" t="s">
        <v>44</v>
      </c>
      <c r="E438" s="20">
        <v>1981</v>
      </c>
      <c r="F438" s="20">
        <v>1997</v>
      </c>
      <c r="G438" s="22">
        <v>3.0451388888888889E-2</v>
      </c>
      <c r="H438" s="22">
        <v>2.5821759259259256E-2</v>
      </c>
      <c r="I438" s="22">
        <v>3.0879629629629632E-2</v>
      </c>
      <c r="J438" s="22">
        <v>3.9861111111111111E-2</v>
      </c>
      <c r="K438" s="22">
        <v>4.4652777777777784E-2</v>
      </c>
      <c r="L438" s="22">
        <v>3.4548611111111113E-2</v>
      </c>
      <c r="M438" s="22">
        <f>SUM(G438:L438)</f>
        <v>0.20621527777777776</v>
      </c>
      <c r="N438" s="23" t="s">
        <v>702</v>
      </c>
      <c r="O438" s="23">
        <v>10</v>
      </c>
      <c r="P438" s="24">
        <f>M438/66.7*10</f>
        <v>3.0916833250041641E-2</v>
      </c>
      <c r="Q438" s="23">
        <f>F438-E438</f>
        <v>16</v>
      </c>
      <c r="R438" s="17" t="s">
        <v>703</v>
      </c>
      <c r="S438" s="17">
        <v>10</v>
      </c>
      <c r="T438" s="17">
        <f>COUNT(G438:L438)</f>
        <v>6</v>
      </c>
    </row>
    <row r="439" spans="1:20">
      <c r="A439" s="16">
        <v>434</v>
      </c>
      <c r="B439" s="17" t="s">
        <v>713</v>
      </c>
      <c r="C439" s="17" t="s">
        <v>714</v>
      </c>
      <c r="D439" s="17" t="s">
        <v>715</v>
      </c>
      <c r="E439" s="20">
        <v>1982</v>
      </c>
      <c r="F439" s="20">
        <v>1997</v>
      </c>
      <c r="G439" s="22">
        <v>3.3506944444444443E-2</v>
      </c>
      <c r="H439" s="22">
        <v>2.8333333333333339E-2</v>
      </c>
      <c r="I439" s="22">
        <v>3.3622685185185179E-2</v>
      </c>
      <c r="J439" s="22">
        <v>4.0023148148148148E-2</v>
      </c>
      <c r="K439" s="22">
        <v>3.7650462962962962E-2</v>
      </c>
      <c r="L439" s="22">
        <v>3.4479166666666665E-2</v>
      </c>
      <c r="M439" s="22">
        <f>SUM(G439:L439)</f>
        <v>0.20761574074074074</v>
      </c>
      <c r="N439" s="23" t="s">
        <v>702</v>
      </c>
      <c r="O439" s="23">
        <v>11</v>
      </c>
      <c r="P439" s="24">
        <f>M439/66.7*10</f>
        <v>3.1126797712254982E-2</v>
      </c>
      <c r="Q439" s="23">
        <f>F439-E439</f>
        <v>15</v>
      </c>
      <c r="R439" s="17" t="s">
        <v>703</v>
      </c>
      <c r="S439" s="17">
        <v>11</v>
      </c>
      <c r="T439" s="17">
        <f>COUNT(G439:L439)</f>
        <v>6</v>
      </c>
    </row>
    <row r="440" spans="1:20">
      <c r="A440" s="16">
        <v>435</v>
      </c>
      <c r="B440" s="17" t="s">
        <v>716</v>
      </c>
      <c r="C440" s="17" t="s">
        <v>106</v>
      </c>
      <c r="D440" s="17" t="s">
        <v>429</v>
      </c>
      <c r="E440" s="20">
        <v>1979</v>
      </c>
      <c r="F440" s="20">
        <v>1997</v>
      </c>
      <c r="G440" s="22">
        <v>3.4247685185185187E-2</v>
      </c>
      <c r="H440" s="22">
        <v>2.9074074074074072E-2</v>
      </c>
      <c r="I440" s="22">
        <v>3.349537037037037E-2</v>
      </c>
      <c r="J440" s="22">
        <v>3.9965277777777773E-2</v>
      </c>
      <c r="K440" s="22">
        <v>3.7812499999999999E-2</v>
      </c>
      <c r="L440" s="22">
        <v>3.4884259259259261E-2</v>
      </c>
      <c r="M440" s="22">
        <f>SUM(G440:L440)</f>
        <v>0.20947916666666666</v>
      </c>
      <c r="N440" s="23" t="s">
        <v>702</v>
      </c>
      <c r="O440" s="23">
        <v>12</v>
      </c>
      <c r="P440" s="24">
        <f>M440/66.7*10</f>
        <v>3.1406171914042977E-2</v>
      </c>
      <c r="Q440" s="23">
        <f>F440-E440</f>
        <v>18</v>
      </c>
      <c r="R440" s="17" t="s">
        <v>703</v>
      </c>
      <c r="S440" s="17">
        <v>12</v>
      </c>
      <c r="T440" s="17">
        <f>COUNT(G440:L440)</f>
        <v>6</v>
      </c>
    </row>
    <row r="441" spans="1:20">
      <c r="A441" s="16">
        <v>436</v>
      </c>
      <c r="B441" s="17" t="s">
        <v>717</v>
      </c>
      <c r="C441" s="17" t="s">
        <v>718</v>
      </c>
      <c r="D441" s="17" t="s">
        <v>312</v>
      </c>
      <c r="E441" s="20">
        <v>1981</v>
      </c>
      <c r="F441" s="20">
        <v>1997</v>
      </c>
      <c r="G441" s="22">
        <v>3.5439814814814813E-2</v>
      </c>
      <c r="H441" s="22">
        <v>2.9687499999999999E-2</v>
      </c>
      <c r="I441" s="22">
        <v>3.6006944444444446E-2</v>
      </c>
      <c r="J441" s="22">
        <v>4.1192129629629634E-2</v>
      </c>
      <c r="K441" s="22">
        <v>3.7789351851851852E-2</v>
      </c>
      <c r="L441" s="22">
        <v>3.4687500000000003E-2</v>
      </c>
      <c r="M441" s="22">
        <f>SUM(G441:L441)</f>
        <v>0.21480324074074073</v>
      </c>
      <c r="N441" s="23" t="s">
        <v>702</v>
      </c>
      <c r="O441" s="23">
        <v>13</v>
      </c>
      <c r="P441" s="24">
        <f>M441/66.7*10</f>
        <v>3.2204383919151529E-2</v>
      </c>
      <c r="Q441" s="23">
        <f>F441-E441</f>
        <v>16</v>
      </c>
      <c r="R441" s="17" t="s">
        <v>703</v>
      </c>
      <c r="S441" s="17">
        <v>23</v>
      </c>
      <c r="T441" s="17">
        <f>COUNT(G441:L441)</f>
        <v>6</v>
      </c>
    </row>
    <row r="442" spans="1:20">
      <c r="A442" s="16">
        <v>437</v>
      </c>
      <c r="B442" s="17" t="s">
        <v>153</v>
      </c>
      <c r="C442" s="17" t="s">
        <v>692</v>
      </c>
      <c r="D442" s="17" t="s">
        <v>719</v>
      </c>
      <c r="E442" s="20">
        <v>1981</v>
      </c>
      <c r="F442" s="20">
        <v>1997</v>
      </c>
      <c r="G442" s="22">
        <v>3.622685185185185E-2</v>
      </c>
      <c r="H442" s="22">
        <v>2.9675925925925932E-2</v>
      </c>
      <c r="I442" s="22">
        <v>3.5370370370370365E-2</v>
      </c>
      <c r="J442" s="22">
        <v>4.1111111111111112E-2</v>
      </c>
      <c r="K442" s="22">
        <v>3.8287037037037036E-2</v>
      </c>
      <c r="L442" s="22">
        <v>3.4675925925925923E-2</v>
      </c>
      <c r="M442" s="22">
        <f>SUM(G442:L442)</f>
        <v>0.21534722222222219</v>
      </c>
      <c r="N442" s="23" t="s">
        <v>702</v>
      </c>
      <c r="O442" s="23">
        <v>14</v>
      </c>
      <c r="P442" s="24">
        <f>M442/66.7*10</f>
        <v>3.2285940363151751E-2</v>
      </c>
      <c r="Q442" s="23">
        <f>F442-E442</f>
        <v>16</v>
      </c>
      <c r="R442" s="17" t="s">
        <v>703</v>
      </c>
      <c r="S442" s="17">
        <v>14</v>
      </c>
      <c r="T442" s="17">
        <f>COUNT(G442:L442)</f>
        <v>6</v>
      </c>
    </row>
    <row r="443" spans="1:20">
      <c r="A443" s="16">
        <v>438</v>
      </c>
      <c r="B443" s="17" t="s">
        <v>138</v>
      </c>
      <c r="C443" s="17" t="s">
        <v>528</v>
      </c>
      <c r="D443" s="17" t="s">
        <v>44</v>
      </c>
      <c r="E443" s="20">
        <v>1982</v>
      </c>
      <c r="F443" s="20">
        <v>1997</v>
      </c>
      <c r="G443" s="22">
        <v>3.8043981481481477E-2</v>
      </c>
      <c r="H443" s="22">
        <v>3.1296296296296301E-2</v>
      </c>
      <c r="I443" s="22">
        <v>3.3171296296296296E-2</v>
      </c>
      <c r="J443" s="22">
        <v>4.4363425925925924E-2</v>
      </c>
      <c r="K443" s="22">
        <v>3.6469907407407402E-2</v>
      </c>
      <c r="L443" s="22">
        <v>3.8773148148148147E-2</v>
      </c>
      <c r="M443" s="22">
        <f>SUM(G443:L443)</f>
        <v>0.22211805555555555</v>
      </c>
      <c r="N443" s="23" t="s">
        <v>702</v>
      </c>
      <c r="O443" s="23">
        <v>15</v>
      </c>
      <c r="P443" s="24">
        <f>M443/66.7*10</f>
        <v>3.3301057804431114E-2</v>
      </c>
      <c r="Q443" s="23">
        <f>F443-E443</f>
        <v>15</v>
      </c>
      <c r="R443" s="17" t="s">
        <v>703</v>
      </c>
      <c r="S443" s="17">
        <v>15</v>
      </c>
      <c r="T443" s="17">
        <f>COUNT(G443:L443)</f>
        <v>6</v>
      </c>
    </row>
    <row r="444" spans="1:20">
      <c r="A444" s="16">
        <v>439</v>
      </c>
      <c r="B444" s="17" t="s">
        <v>311</v>
      </c>
      <c r="C444" s="17" t="s">
        <v>106</v>
      </c>
      <c r="D444" s="17" t="s">
        <v>312</v>
      </c>
      <c r="E444" s="20">
        <v>1981</v>
      </c>
      <c r="F444" s="20">
        <v>1997</v>
      </c>
      <c r="G444" s="22">
        <v>3.5138888888888893E-2</v>
      </c>
      <c r="H444" s="22">
        <v>2.9803240740740741E-2</v>
      </c>
      <c r="I444" s="22">
        <v>3.7488425925925925E-2</v>
      </c>
      <c r="J444" s="22">
        <v>4.2476851851851849E-2</v>
      </c>
      <c r="K444" s="22">
        <v>4.0856481481481487E-2</v>
      </c>
      <c r="L444" s="22">
        <v>3.6944444444444446E-2</v>
      </c>
      <c r="M444" s="22">
        <f>SUM(G444:L444)</f>
        <v>0.22270833333333337</v>
      </c>
      <c r="N444" s="23" t="s">
        <v>702</v>
      </c>
      <c r="O444" s="23">
        <v>16</v>
      </c>
      <c r="P444" s="24">
        <f>M444/66.7*10</f>
        <v>3.338955522238881E-2</v>
      </c>
      <c r="Q444" s="23">
        <f>F444-E444</f>
        <v>16</v>
      </c>
      <c r="R444" s="17" t="s">
        <v>703</v>
      </c>
      <c r="S444" s="17">
        <v>16</v>
      </c>
      <c r="T444" s="17">
        <f>COUNT(G444:L444)</f>
        <v>6</v>
      </c>
    </row>
    <row r="445" spans="1:20">
      <c r="A445" s="16">
        <v>440</v>
      </c>
      <c r="B445" s="17" t="s">
        <v>185</v>
      </c>
      <c r="C445" s="17" t="s">
        <v>720</v>
      </c>
      <c r="D445" s="17" t="s">
        <v>187</v>
      </c>
      <c r="E445" s="20">
        <v>1980</v>
      </c>
      <c r="F445" s="20">
        <v>1997</v>
      </c>
      <c r="G445" s="22">
        <v>3.5254629629629629E-2</v>
      </c>
      <c r="H445" s="22">
        <v>2.9664351851851848E-2</v>
      </c>
      <c r="I445" s="22">
        <v>3.5613425925925923E-2</v>
      </c>
      <c r="J445" s="22">
        <v>4.2442129629629628E-2</v>
      </c>
      <c r="K445" s="22">
        <v>4.1134259259259259E-2</v>
      </c>
      <c r="L445" s="22">
        <v>4.1469907407407407E-2</v>
      </c>
      <c r="M445" s="22">
        <f>SUM(G445:L445)</f>
        <v>0.2255787037037037</v>
      </c>
      <c r="N445" s="23" t="s">
        <v>702</v>
      </c>
      <c r="O445" s="23">
        <v>17</v>
      </c>
      <c r="P445" s="24">
        <f>M445/66.7*10</f>
        <v>3.3819895607751678E-2</v>
      </c>
      <c r="Q445" s="23">
        <f>F445-E445</f>
        <v>17</v>
      </c>
      <c r="R445" s="17" t="s">
        <v>703</v>
      </c>
      <c r="S445" s="17">
        <v>17</v>
      </c>
      <c r="T445" s="17">
        <f>COUNT(G445:L445)</f>
        <v>6</v>
      </c>
    </row>
    <row r="446" spans="1:20">
      <c r="A446" s="16">
        <v>441</v>
      </c>
      <c r="B446" s="17" t="s">
        <v>721</v>
      </c>
      <c r="C446" s="17" t="s">
        <v>722</v>
      </c>
      <c r="D446" s="17" t="s">
        <v>723</v>
      </c>
      <c r="E446" s="20">
        <v>1981</v>
      </c>
      <c r="F446" s="20">
        <v>1997</v>
      </c>
      <c r="G446" s="22">
        <v>4.2430555555555555E-2</v>
      </c>
      <c r="H446" s="22">
        <v>2.9965277777777778E-2</v>
      </c>
      <c r="I446" s="22">
        <v>3.5717592592592592E-2</v>
      </c>
      <c r="J446" s="22">
        <v>4.3692129629629629E-2</v>
      </c>
      <c r="K446" s="22">
        <v>3.8726851851851853E-2</v>
      </c>
      <c r="L446" s="22">
        <v>3.5289351851851856E-2</v>
      </c>
      <c r="M446" s="22">
        <f>SUM(G446:L446)</f>
        <v>0.22582175925925926</v>
      </c>
      <c r="N446" s="23" t="s">
        <v>702</v>
      </c>
      <c r="O446" s="23">
        <v>18</v>
      </c>
      <c r="P446" s="24">
        <f>M446/66.7*10</f>
        <v>3.385633572102837E-2</v>
      </c>
      <c r="Q446" s="23">
        <f>F446-E446</f>
        <v>16</v>
      </c>
      <c r="R446" s="17" t="s">
        <v>703</v>
      </c>
      <c r="S446" s="17">
        <v>18</v>
      </c>
      <c r="T446" s="17">
        <f>COUNT(G446:L446)</f>
        <v>6</v>
      </c>
    </row>
    <row r="447" spans="1:20">
      <c r="A447" s="16">
        <v>442</v>
      </c>
      <c r="B447" s="17" t="s">
        <v>724</v>
      </c>
      <c r="C447" s="17" t="s">
        <v>725</v>
      </c>
      <c r="D447" s="17" t="s">
        <v>723</v>
      </c>
      <c r="E447" s="20">
        <v>1981</v>
      </c>
      <c r="F447" s="20">
        <v>1997</v>
      </c>
      <c r="G447" s="22">
        <v>3.8553240740740742E-2</v>
      </c>
      <c r="H447" s="22">
        <v>3.0914351851851849E-2</v>
      </c>
      <c r="I447" s="22">
        <v>3.5844907407407409E-2</v>
      </c>
      <c r="J447" s="22">
        <v>4.5289351851851851E-2</v>
      </c>
      <c r="K447" s="22">
        <v>3.9351851851851853E-2</v>
      </c>
      <c r="L447" s="22">
        <v>3.6562499999999998E-2</v>
      </c>
      <c r="M447" s="22">
        <f>SUM(G447:L447)</f>
        <v>0.22651620370370371</v>
      </c>
      <c r="N447" s="23" t="s">
        <v>702</v>
      </c>
      <c r="O447" s="23">
        <v>19</v>
      </c>
      <c r="P447" s="24">
        <f>M447/66.7*10</f>
        <v>3.3960450330390357E-2</v>
      </c>
      <c r="Q447" s="23">
        <f>F447-E447</f>
        <v>16</v>
      </c>
      <c r="R447" s="17" t="s">
        <v>703</v>
      </c>
      <c r="S447" s="17">
        <v>19</v>
      </c>
      <c r="T447" s="17">
        <f>COUNT(G447:L447)</f>
        <v>6</v>
      </c>
    </row>
    <row r="448" spans="1:20">
      <c r="A448" s="16">
        <v>443</v>
      </c>
      <c r="B448" s="17" t="s">
        <v>311</v>
      </c>
      <c r="C448" s="17" t="s">
        <v>681</v>
      </c>
      <c r="D448" s="17" t="s">
        <v>159</v>
      </c>
      <c r="E448" s="20">
        <v>1985</v>
      </c>
      <c r="F448" s="20">
        <v>1997</v>
      </c>
      <c r="G448" s="22">
        <v>3.6736111111111108E-2</v>
      </c>
      <c r="H448" s="22">
        <v>3.1921296296296309E-2</v>
      </c>
      <c r="I448" s="22">
        <v>3.8217592592592588E-2</v>
      </c>
      <c r="J448" s="22">
        <v>4.5543981481481477E-2</v>
      </c>
      <c r="K448" s="22">
        <v>4.1932870370370377E-2</v>
      </c>
      <c r="L448" s="22">
        <v>3.8877314814814816E-2</v>
      </c>
      <c r="M448" s="22">
        <f>SUM(G448:L448)</f>
        <v>0.23322916666666668</v>
      </c>
      <c r="N448" s="23" t="s">
        <v>702</v>
      </c>
      <c r="O448" s="23">
        <v>20</v>
      </c>
      <c r="P448" s="24">
        <f>M448/66.7*10</f>
        <v>3.496689155422289E-2</v>
      </c>
      <c r="Q448" s="23">
        <f>F448-E448</f>
        <v>12</v>
      </c>
      <c r="R448" s="17" t="s">
        <v>703</v>
      </c>
      <c r="S448" s="17">
        <v>20</v>
      </c>
      <c r="T448" s="17">
        <f>COUNT(G448:L448)</f>
        <v>6</v>
      </c>
    </row>
    <row r="449" spans="1:20">
      <c r="A449" s="16">
        <v>444</v>
      </c>
      <c r="B449" s="17" t="s">
        <v>42</v>
      </c>
      <c r="C449" s="17" t="s">
        <v>61</v>
      </c>
      <c r="D449" s="17" t="s">
        <v>44</v>
      </c>
      <c r="E449" s="20">
        <v>1981</v>
      </c>
      <c r="F449" s="20">
        <v>1997</v>
      </c>
      <c r="G449" s="22">
        <v>3.8043981481481477E-2</v>
      </c>
      <c r="H449" s="22">
        <v>3.184027777777778E-2</v>
      </c>
      <c r="I449" s="22">
        <v>3.7650462962962962E-2</v>
      </c>
      <c r="J449" s="22">
        <v>4.5150462962962962E-2</v>
      </c>
      <c r="K449" s="22">
        <v>4.2222222222222223E-2</v>
      </c>
      <c r="L449" s="22">
        <v>3.965277777777778E-2</v>
      </c>
      <c r="M449" s="22">
        <f>SUM(G449:L449)</f>
        <v>0.23456018518518518</v>
      </c>
      <c r="N449" s="23" t="s">
        <v>702</v>
      </c>
      <c r="O449" s="23">
        <v>21</v>
      </c>
      <c r="P449" s="24">
        <f>M449/66.7*10</f>
        <v>3.5166444555500026E-2</v>
      </c>
      <c r="Q449" s="23">
        <f>F449-E449</f>
        <v>16</v>
      </c>
      <c r="R449" s="17" t="s">
        <v>703</v>
      </c>
      <c r="S449" s="17">
        <v>21</v>
      </c>
      <c r="T449" s="17">
        <f>COUNT(G449:L449)</f>
        <v>6</v>
      </c>
    </row>
    <row r="450" spans="1:20">
      <c r="A450" s="16">
        <v>445</v>
      </c>
      <c r="B450" s="17" t="s">
        <v>726</v>
      </c>
      <c r="C450" s="17" t="s">
        <v>727</v>
      </c>
      <c r="D450" s="17" t="s">
        <v>723</v>
      </c>
      <c r="E450" s="20">
        <v>1982</v>
      </c>
      <c r="F450" s="20">
        <v>1997</v>
      </c>
      <c r="G450" s="22">
        <v>3.9733796296296302E-2</v>
      </c>
      <c r="H450" s="22">
        <v>3.0972222222222224E-2</v>
      </c>
      <c r="I450" s="22">
        <v>3.771990740740741E-2</v>
      </c>
      <c r="J450" s="22">
        <v>4.3460648148148151E-2</v>
      </c>
      <c r="K450" s="22">
        <v>4.431712962962963E-2</v>
      </c>
      <c r="L450" s="22">
        <v>3.8773148148148147E-2</v>
      </c>
      <c r="M450" s="22">
        <f>SUM(G450:L450)</f>
        <v>0.23497685185185185</v>
      </c>
      <c r="N450" s="23" t="s">
        <v>702</v>
      </c>
      <c r="O450" s="23">
        <v>22</v>
      </c>
      <c r="P450" s="24">
        <f>M450/66.7*10</f>
        <v>3.5228913321117217E-2</v>
      </c>
      <c r="Q450" s="23">
        <f>F450-E450</f>
        <v>15</v>
      </c>
      <c r="R450" s="17" t="s">
        <v>703</v>
      </c>
      <c r="S450" s="17">
        <v>22</v>
      </c>
      <c r="T450" s="17">
        <f>COUNT(G450:L450)</f>
        <v>6</v>
      </c>
    </row>
    <row r="451" spans="1:20">
      <c r="A451" s="16">
        <v>446</v>
      </c>
      <c r="B451" s="25" t="s">
        <v>115</v>
      </c>
      <c r="C451" s="17" t="s">
        <v>269</v>
      </c>
      <c r="D451" s="17" t="s">
        <v>728</v>
      </c>
      <c r="E451" s="20">
        <v>1980</v>
      </c>
      <c r="F451" s="20">
        <v>1997</v>
      </c>
      <c r="G451" s="22">
        <v>3.7638888888888895E-2</v>
      </c>
      <c r="H451" s="22">
        <v>3.2523148148148148E-2</v>
      </c>
      <c r="I451" s="22">
        <v>3.8136574074074073E-2</v>
      </c>
      <c r="J451" s="22">
        <v>4.6053240740740742E-2</v>
      </c>
      <c r="K451" s="22">
        <v>4.2199074074074076E-2</v>
      </c>
      <c r="L451" s="22">
        <v>3.8807870370370375E-2</v>
      </c>
      <c r="M451" s="22">
        <f>SUM(G451:L451)</f>
        <v>0.2353587962962963</v>
      </c>
      <c r="N451" s="23" t="s">
        <v>702</v>
      </c>
      <c r="O451" s="23">
        <v>23</v>
      </c>
      <c r="P451" s="24">
        <f>M451/66.7*10</f>
        <v>3.5286176356266311E-2</v>
      </c>
      <c r="Q451" s="23">
        <f>F451-E451</f>
        <v>17</v>
      </c>
      <c r="R451" s="17" t="s">
        <v>703</v>
      </c>
      <c r="S451" s="17">
        <v>23</v>
      </c>
      <c r="T451" s="17">
        <f>COUNT(G451:L451)</f>
        <v>6</v>
      </c>
    </row>
    <row r="452" spans="1:20">
      <c r="A452" s="16">
        <v>447</v>
      </c>
      <c r="B452" s="17" t="s">
        <v>729</v>
      </c>
      <c r="C452" s="17" t="s">
        <v>730</v>
      </c>
      <c r="D452" s="17" t="s">
        <v>710</v>
      </c>
      <c r="E452" s="20">
        <v>1980</v>
      </c>
      <c r="F452" s="20">
        <v>1997</v>
      </c>
      <c r="G452" s="22">
        <v>4.5138888888888888E-2</v>
      </c>
      <c r="H452" s="22">
        <v>3.0925925925925926E-2</v>
      </c>
      <c r="I452" s="22">
        <v>3.9675925925925927E-2</v>
      </c>
      <c r="J452" s="22">
        <v>4.4212962962962961E-2</v>
      </c>
      <c r="K452" s="22">
        <v>4.2650462962962959E-2</v>
      </c>
      <c r="L452" s="22">
        <v>4.0428240740740744E-2</v>
      </c>
      <c r="M452" s="22">
        <f>SUM(G452:L452)</f>
        <v>0.24303240740740739</v>
      </c>
      <c r="N452" s="23" t="s">
        <v>702</v>
      </c>
      <c r="O452" s="23">
        <v>24</v>
      </c>
      <c r="P452" s="24">
        <f>M452/66.7*10</f>
        <v>3.6436642789716249E-2</v>
      </c>
      <c r="Q452" s="23">
        <f>F452-E452</f>
        <v>17</v>
      </c>
      <c r="R452" s="17" t="s">
        <v>703</v>
      </c>
      <c r="S452" s="17">
        <v>24</v>
      </c>
      <c r="T452" s="17">
        <f>COUNT(G452:L452)</f>
        <v>6</v>
      </c>
    </row>
    <row r="453" spans="1:20">
      <c r="A453" s="16">
        <v>448</v>
      </c>
      <c r="B453" s="17" t="s">
        <v>731</v>
      </c>
      <c r="C453" s="17" t="s">
        <v>213</v>
      </c>
      <c r="D453" s="17" t="s">
        <v>142</v>
      </c>
      <c r="E453" s="20">
        <v>1981</v>
      </c>
      <c r="F453" s="20">
        <v>1997</v>
      </c>
      <c r="G453" s="22">
        <v>4.1030092592592597E-2</v>
      </c>
      <c r="H453" s="22">
        <v>3.3425925925925928E-2</v>
      </c>
      <c r="I453" s="22">
        <v>3.8969907407407404E-2</v>
      </c>
      <c r="J453" s="22">
        <v>4.7453703703703699E-2</v>
      </c>
      <c r="K453" s="22">
        <v>4.4074074074074071E-2</v>
      </c>
      <c r="L453" s="22">
        <v>4.0567129629629627E-2</v>
      </c>
      <c r="M453" s="22">
        <f>SUM(G453:L453)</f>
        <v>0.24552083333333333</v>
      </c>
      <c r="N453" s="23" t="s">
        <v>702</v>
      </c>
      <c r="O453" s="23">
        <v>25</v>
      </c>
      <c r="P453" s="24">
        <f>M453/66.7*10</f>
        <v>3.680972013993003E-2</v>
      </c>
      <c r="Q453" s="23">
        <f>F453-E453</f>
        <v>16</v>
      </c>
      <c r="R453" s="17" t="s">
        <v>703</v>
      </c>
      <c r="S453" s="17">
        <v>25</v>
      </c>
      <c r="T453" s="17">
        <f>COUNT(G453:L453)</f>
        <v>6</v>
      </c>
    </row>
    <row r="454" spans="1:20">
      <c r="A454" s="16">
        <v>449</v>
      </c>
      <c r="B454" s="17" t="s">
        <v>732</v>
      </c>
      <c r="C454" s="17" t="s">
        <v>165</v>
      </c>
      <c r="D454" s="17" t="s">
        <v>595</v>
      </c>
      <c r="E454" s="20">
        <v>1980</v>
      </c>
      <c r="F454" s="20">
        <v>1997</v>
      </c>
      <c r="G454" s="22">
        <v>3.7592592592592594E-2</v>
      </c>
      <c r="H454" s="22"/>
      <c r="I454" s="17"/>
      <c r="J454" s="17"/>
      <c r="K454" s="22"/>
      <c r="L454" s="22"/>
      <c r="M454" s="22">
        <f>SUM(G454:L454)</f>
        <v>3.7592592592592594E-2</v>
      </c>
      <c r="N454" s="23" t="s">
        <v>702</v>
      </c>
      <c r="O454" s="23"/>
      <c r="P454" s="24"/>
      <c r="Q454" s="23">
        <f>F454-E454</f>
        <v>17</v>
      </c>
      <c r="R454" s="17" t="s">
        <v>703</v>
      </c>
      <c r="S454" s="17"/>
      <c r="T454" s="17">
        <f>COUNT(G454:L454)</f>
        <v>1</v>
      </c>
    </row>
    <row r="455" spans="1:20">
      <c r="A455" s="16">
        <v>450</v>
      </c>
      <c r="B455" s="17" t="s">
        <v>733</v>
      </c>
      <c r="C455" s="17" t="s">
        <v>87</v>
      </c>
      <c r="D455" s="17" t="s">
        <v>734</v>
      </c>
      <c r="E455" s="20">
        <v>1980</v>
      </c>
      <c r="F455" s="20">
        <v>1997</v>
      </c>
      <c r="G455" s="17"/>
      <c r="H455" s="22"/>
      <c r="I455" s="17"/>
      <c r="J455" s="22">
        <v>4.207175925925926E-2</v>
      </c>
      <c r="K455" s="22"/>
      <c r="L455" s="22"/>
      <c r="M455" s="22">
        <f>SUM(G455:L455)</f>
        <v>4.207175925925926E-2</v>
      </c>
      <c r="N455" s="23" t="s">
        <v>702</v>
      </c>
      <c r="O455" s="23"/>
      <c r="P455" s="24"/>
      <c r="Q455" s="23">
        <f>F455-E455</f>
        <v>17</v>
      </c>
      <c r="R455" s="17" t="s">
        <v>703</v>
      </c>
      <c r="S455" s="17"/>
      <c r="T455" s="17">
        <f>COUNT(G455:L455)</f>
        <v>1</v>
      </c>
    </row>
    <row r="456" spans="1:20">
      <c r="A456" s="16">
        <v>451</v>
      </c>
      <c r="B456" s="17" t="s">
        <v>735</v>
      </c>
      <c r="C456" s="17" t="s">
        <v>736</v>
      </c>
      <c r="D456" s="17" t="s">
        <v>604</v>
      </c>
      <c r="E456" s="20">
        <v>1980</v>
      </c>
      <c r="F456" s="20">
        <v>1997</v>
      </c>
      <c r="G456" s="22">
        <v>3.7465277777777778E-2</v>
      </c>
      <c r="H456" s="22"/>
      <c r="I456" s="17"/>
      <c r="J456" s="17"/>
      <c r="K456" s="22"/>
      <c r="L456" s="22"/>
      <c r="M456" s="22">
        <f>SUM(G456:L456)</f>
        <v>3.7465277777777778E-2</v>
      </c>
      <c r="N456" s="23" t="s">
        <v>702</v>
      </c>
      <c r="O456" s="23"/>
      <c r="P456" s="24"/>
      <c r="Q456" s="23">
        <f>F456-E456</f>
        <v>17</v>
      </c>
      <c r="R456" s="17" t="s">
        <v>703</v>
      </c>
      <c r="S456" s="17"/>
      <c r="T456" s="17">
        <f>COUNT(G456:L456)</f>
        <v>1</v>
      </c>
    </row>
    <row r="457" spans="1:20">
      <c r="A457" s="16">
        <v>452</v>
      </c>
      <c r="B457" s="17" t="s">
        <v>735</v>
      </c>
      <c r="C457" s="17" t="s">
        <v>345</v>
      </c>
      <c r="D457" s="17" t="s">
        <v>107</v>
      </c>
      <c r="E457" s="20">
        <v>1980</v>
      </c>
      <c r="F457" s="20">
        <v>1997</v>
      </c>
      <c r="G457" s="22">
        <v>3.290509259259259E-2</v>
      </c>
      <c r="H457" s="22"/>
      <c r="I457" s="17"/>
      <c r="J457" s="17"/>
      <c r="K457" s="17"/>
      <c r="L457" s="17"/>
      <c r="M457" s="22">
        <f>SUM(G457:L457)</f>
        <v>3.290509259259259E-2</v>
      </c>
      <c r="N457" s="23" t="s">
        <v>702</v>
      </c>
      <c r="O457" s="23"/>
      <c r="P457" s="24"/>
      <c r="Q457" s="23">
        <f>F457-E457</f>
        <v>17</v>
      </c>
      <c r="R457" s="17" t="s">
        <v>703</v>
      </c>
      <c r="S457" s="17" t="s">
        <v>0</v>
      </c>
      <c r="T457" s="17">
        <f>COUNT(G457:L457)</f>
        <v>1</v>
      </c>
    </row>
    <row r="458" spans="1:20">
      <c r="A458" s="16">
        <v>453</v>
      </c>
      <c r="B458" s="17" t="s">
        <v>737</v>
      </c>
      <c r="C458" s="17" t="s">
        <v>570</v>
      </c>
      <c r="D458" s="17" t="s">
        <v>278</v>
      </c>
      <c r="E458" s="20">
        <v>1978</v>
      </c>
      <c r="F458" s="20">
        <v>1997</v>
      </c>
      <c r="G458" s="17"/>
      <c r="H458" s="22"/>
      <c r="I458" s="17"/>
      <c r="J458" s="22">
        <v>5.1828703703703703E-2</v>
      </c>
      <c r="K458" s="22"/>
      <c r="L458" s="22"/>
      <c r="M458" s="22">
        <f>SUM(G458:L458)</f>
        <v>5.1828703703703703E-2</v>
      </c>
      <c r="N458" s="23" t="s">
        <v>702</v>
      </c>
      <c r="O458" s="23"/>
      <c r="P458" s="24"/>
      <c r="Q458" s="23">
        <f>F458-E458</f>
        <v>19</v>
      </c>
      <c r="R458" s="17" t="s">
        <v>703</v>
      </c>
      <c r="S458" s="17"/>
      <c r="T458" s="17">
        <f>COUNT(G458:L458)</f>
        <v>1</v>
      </c>
    </row>
    <row r="459" spans="1:20">
      <c r="A459" s="16">
        <v>454</v>
      </c>
      <c r="B459" s="17" t="s">
        <v>440</v>
      </c>
      <c r="C459" s="17" t="s">
        <v>738</v>
      </c>
      <c r="D459" s="17" t="s">
        <v>91</v>
      </c>
      <c r="E459" s="20">
        <v>1987</v>
      </c>
      <c r="F459" s="20">
        <v>1997</v>
      </c>
      <c r="G459" s="17"/>
      <c r="H459" s="22">
        <v>3.8113425925925926E-2</v>
      </c>
      <c r="I459" s="17"/>
      <c r="J459" s="17"/>
      <c r="K459" s="22"/>
      <c r="L459" s="22">
        <v>4.6412037037037036E-2</v>
      </c>
      <c r="M459" s="22">
        <f>SUM(G459:L459)</f>
        <v>8.4525462962962955E-2</v>
      </c>
      <c r="N459" s="23" t="s">
        <v>702</v>
      </c>
      <c r="O459" s="23"/>
      <c r="P459" s="24"/>
      <c r="Q459" s="23">
        <f>F459-E459</f>
        <v>10</v>
      </c>
      <c r="R459" s="17" t="s">
        <v>703</v>
      </c>
      <c r="S459" s="17"/>
      <c r="T459" s="17">
        <f>COUNT(G459:L459)</f>
        <v>2</v>
      </c>
    </row>
    <row r="460" spans="1:20">
      <c r="A460" s="16">
        <v>455</v>
      </c>
      <c r="B460" s="25" t="s">
        <v>115</v>
      </c>
      <c r="C460" s="17" t="s">
        <v>255</v>
      </c>
      <c r="D460" s="17" t="s">
        <v>728</v>
      </c>
      <c r="E460" s="20">
        <v>1983</v>
      </c>
      <c r="F460" s="20">
        <v>1997</v>
      </c>
      <c r="G460" s="22"/>
      <c r="H460" s="22">
        <v>3.4756944444444444E-2</v>
      </c>
      <c r="I460" s="17"/>
      <c r="J460" s="17"/>
      <c r="K460" s="22"/>
      <c r="L460" s="22"/>
      <c r="M460" s="22">
        <f>SUM(G460:L460)</f>
        <v>3.4756944444444444E-2</v>
      </c>
      <c r="N460" s="23" t="s">
        <v>702</v>
      </c>
      <c r="O460" s="23"/>
      <c r="P460" s="24"/>
      <c r="Q460" s="23">
        <f>F460-E460</f>
        <v>14</v>
      </c>
      <c r="R460" s="17" t="s">
        <v>703</v>
      </c>
      <c r="S460" s="17"/>
      <c r="T460" s="17">
        <f>COUNT(G460:L460)</f>
        <v>1</v>
      </c>
    </row>
    <row r="461" spans="1:20">
      <c r="A461" s="16">
        <v>456</v>
      </c>
      <c r="B461" s="17" t="s">
        <v>739</v>
      </c>
      <c r="C461" s="17" t="s">
        <v>740</v>
      </c>
      <c r="D461" s="17" t="s">
        <v>35</v>
      </c>
      <c r="E461" s="20">
        <v>1979</v>
      </c>
      <c r="F461" s="20">
        <v>1997</v>
      </c>
      <c r="G461" s="22">
        <v>2.8495370370370369E-2</v>
      </c>
      <c r="H461" s="22"/>
      <c r="I461" s="17"/>
      <c r="J461" s="22">
        <v>3.5439814814814813E-2</v>
      </c>
      <c r="K461" s="22">
        <v>3.2500000000000001E-2</v>
      </c>
      <c r="L461" s="22">
        <v>2.9305555555555557E-2</v>
      </c>
      <c r="M461" s="22">
        <f>SUM(G461:L461)</f>
        <v>0.12574074074074074</v>
      </c>
      <c r="N461" s="23" t="s">
        <v>702</v>
      </c>
      <c r="O461" s="23"/>
      <c r="P461" s="24"/>
      <c r="Q461" s="23">
        <f>F461-E461</f>
        <v>18</v>
      </c>
      <c r="R461" s="17" t="s">
        <v>703</v>
      </c>
      <c r="S461" s="17" t="s">
        <v>0</v>
      </c>
      <c r="T461" s="17">
        <f>COUNT(G461:L461)</f>
        <v>4</v>
      </c>
    </row>
    <row r="462" spans="1:20">
      <c r="A462" s="16">
        <v>457</v>
      </c>
      <c r="B462" s="17" t="s">
        <v>741</v>
      </c>
      <c r="C462" s="17" t="s">
        <v>742</v>
      </c>
      <c r="D462" s="17" t="s">
        <v>27</v>
      </c>
      <c r="E462" s="20">
        <v>1980</v>
      </c>
      <c r="F462" s="20">
        <v>1997</v>
      </c>
      <c r="G462" s="17"/>
      <c r="H462" s="22"/>
      <c r="I462" s="17"/>
      <c r="J462" s="22">
        <v>4.1111111111111112E-2</v>
      </c>
      <c r="K462" s="22"/>
      <c r="L462" s="22"/>
      <c r="M462" s="22">
        <f>SUM(G462:L462)</f>
        <v>4.1111111111111112E-2</v>
      </c>
      <c r="N462" s="23" t="s">
        <v>702</v>
      </c>
      <c r="O462" s="23"/>
      <c r="P462" s="24"/>
      <c r="Q462" s="23">
        <f>F462-E462</f>
        <v>17</v>
      </c>
      <c r="R462" s="17" t="s">
        <v>703</v>
      </c>
      <c r="S462" s="17"/>
      <c r="T462" s="17">
        <f>COUNT(G462:L462)</f>
        <v>1</v>
      </c>
    </row>
    <row r="463" spans="1:20">
      <c r="A463" s="16">
        <v>458</v>
      </c>
      <c r="B463" s="17" t="s">
        <v>743</v>
      </c>
      <c r="C463" s="17" t="s">
        <v>570</v>
      </c>
      <c r="D463" s="17" t="s">
        <v>278</v>
      </c>
      <c r="E463" s="20">
        <v>1978</v>
      </c>
      <c r="F463" s="20">
        <v>1997</v>
      </c>
      <c r="G463" s="17"/>
      <c r="H463" s="22"/>
      <c r="I463" s="17"/>
      <c r="J463" s="22">
        <v>4.9351851851851848E-2</v>
      </c>
      <c r="K463" s="22"/>
      <c r="L463" s="22"/>
      <c r="M463" s="22">
        <f>SUM(G463:L463)</f>
        <v>4.9351851851851848E-2</v>
      </c>
      <c r="N463" s="23" t="s">
        <v>702</v>
      </c>
      <c r="O463" s="23"/>
      <c r="P463" s="24"/>
      <c r="Q463" s="23">
        <f>F463-E463</f>
        <v>19</v>
      </c>
      <c r="R463" s="17" t="s">
        <v>703</v>
      </c>
      <c r="S463" s="17"/>
      <c r="T463" s="17">
        <f>COUNT(G463:L463)</f>
        <v>1</v>
      </c>
    </row>
    <row r="464" spans="1:20">
      <c r="A464" s="16">
        <v>459</v>
      </c>
      <c r="B464" s="26" t="s">
        <v>744</v>
      </c>
      <c r="C464" s="26" t="s">
        <v>189</v>
      </c>
      <c r="D464" s="26" t="s">
        <v>623</v>
      </c>
      <c r="E464" s="25">
        <v>1980</v>
      </c>
      <c r="F464" s="20">
        <v>1997</v>
      </c>
      <c r="G464" s="24"/>
      <c r="H464" s="22"/>
      <c r="I464" s="24">
        <v>2.7152777777777779E-2</v>
      </c>
      <c r="J464" s="24"/>
      <c r="K464" s="24"/>
      <c r="L464" s="24"/>
      <c r="M464" s="24">
        <f>SUM(G464:L464)</f>
        <v>2.7152777777777779E-2</v>
      </c>
      <c r="N464" s="21" t="s">
        <v>702</v>
      </c>
      <c r="O464" s="31"/>
      <c r="P464" s="24"/>
      <c r="Q464" s="23">
        <f>F464-E464</f>
        <v>17</v>
      </c>
      <c r="R464" s="17" t="s">
        <v>703</v>
      </c>
      <c r="S464" s="17"/>
      <c r="T464" s="17">
        <f>COUNT(G464:L464)</f>
        <v>1</v>
      </c>
    </row>
    <row r="465" spans="1:20">
      <c r="A465" s="16">
        <v>460</v>
      </c>
      <c r="B465" s="17" t="s">
        <v>745</v>
      </c>
      <c r="C465" s="17" t="s">
        <v>392</v>
      </c>
      <c r="D465" s="17" t="s">
        <v>142</v>
      </c>
      <c r="E465" s="20">
        <v>1984</v>
      </c>
      <c r="F465" s="20">
        <v>1997</v>
      </c>
      <c r="G465" s="22">
        <v>4.252314814814815E-2</v>
      </c>
      <c r="H465" s="22">
        <v>3.037037037037037E-2</v>
      </c>
      <c r="I465" s="22">
        <v>4.9317129629629634E-2</v>
      </c>
      <c r="J465" s="22">
        <v>5.2615740740740741E-2</v>
      </c>
      <c r="K465" s="17"/>
      <c r="L465" s="22">
        <v>4.3379629629629629E-2</v>
      </c>
      <c r="M465" s="22">
        <f>SUM(G465:L465)</f>
        <v>0.21820601851851854</v>
      </c>
      <c r="N465" s="23" t="s">
        <v>702</v>
      </c>
      <c r="O465" s="23"/>
      <c r="P465" s="24"/>
      <c r="Q465" s="23">
        <f>F465-E465</f>
        <v>13</v>
      </c>
      <c r="R465" s="17" t="s">
        <v>703</v>
      </c>
      <c r="S465" s="17" t="s">
        <v>0</v>
      </c>
      <c r="T465" s="17">
        <f>COUNT(G465:L465)</f>
        <v>5</v>
      </c>
    </row>
    <row r="466" spans="1:20">
      <c r="A466" s="16">
        <v>461</v>
      </c>
      <c r="B466" s="17" t="s">
        <v>222</v>
      </c>
      <c r="C466" s="17" t="s">
        <v>746</v>
      </c>
      <c r="D466" s="17" t="s">
        <v>107</v>
      </c>
      <c r="E466" s="20">
        <v>1979</v>
      </c>
      <c r="F466" s="20">
        <v>1997</v>
      </c>
      <c r="G466" s="22">
        <v>3.7499999999999999E-2</v>
      </c>
      <c r="H466" s="22"/>
      <c r="I466" s="17"/>
      <c r="J466" s="17"/>
      <c r="K466" s="22"/>
      <c r="L466" s="22"/>
      <c r="M466" s="22">
        <f>SUM(G466:L466)</f>
        <v>3.7499999999999999E-2</v>
      </c>
      <c r="N466" s="23" t="s">
        <v>702</v>
      </c>
      <c r="O466" s="23"/>
      <c r="P466" s="24"/>
      <c r="Q466" s="23">
        <f>F466-E466</f>
        <v>18</v>
      </c>
      <c r="R466" s="17" t="s">
        <v>703</v>
      </c>
      <c r="S466" s="17"/>
      <c r="T466" s="17">
        <f>COUNT(G466:L466)</f>
        <v>1</v>
      </c>
    </row>
    <row r="467" spans="1:20">
      <c r="A467" s="16">
        <v>462</v>
      </c>
      <c r="B467" s="17" t="s">
        <v>747</v>
      </c>
      <c r="C467" s="17" t="s">
        <v>106</v>
      </c>
      <c r="D467" s="17" t="s">
        <v>748</v>
      </c>
      <c r="E467" s="20">
        <v>1985</v>
      </c>
      <c r="F467" s="20">
        <v>1997</v>
      </c>
      <c r="G467" s="17"/>
      <c r="H467" s="22"/>
      <c r="I467" s="17"/>
      <c r="J467" s="17"/>
      <c r="K467" s="22">
        <v>5.0324074074074077E-2</v>
      </c>
      <c r="L467" s="22">
        <v>4.5983796296296293E-2</v>
      </c>
      <c r="M467" s="22">
        <f>SUM(G467:L467)</f>
        <v>9.6307870370370363E-2</v>
      </c>
      <c r="N467" s="23" t="s">
        <v>702</v>
      </c>
      <c r="O467" s="23"/>
      <c r="P467" s="24"/>
      <c r="Q467" s="23">
        <f>F467-E467</f>
        <v>12</v>
      </c>
      <c r="R467" s="17" t="s">
        <v>703</v>
      </c>
      <c r="S467" s="17"/>
      <c r="T467" s="17">
        <f>COUNT(G467:L467)</f>
        <v>2</v>
      </c>
    </row>
    <row r="468" spans="1:20">
      <c r="A468" s="16">
        <v>463</v>
      </c>
      <c r="B468" s="17" t="s">
        <v>64</v>
      </c>
      <c r="C468" s="17" t="s">
        <v>714</v>
      </c>
      <c r="D468" s="17" t="s">
        <v>132</v>
      </c>
      <c r="E468" s="20">
        <v>1981</v>
      </c>
      <c r="F468" s="20">
        <v>1997</v>
      </c>
      <c r="G468" s="17"/>
      <c r="H468" s="22"/>
      <c r="I468" s="17"/>
      <c r="J468" s="22">
        <v>4.6921296296296294E-2</v>
      </c>
      <c r="K468" s="22"/>
      <c r="L468" s="22"/>
      <c r="M468" s="22">
        <f>SUM(G468:L468)</f>
        <v>4.6921296296296294E-2</v>
      </c>
      <c r="N468" s="23" t="s">
        <v>702</v>
      </c>
      <c r="O468" s="23"/>
      <c r="P468" s="24"/>
      <c r="Q468" s="23">
        <f>F468-E468</f>
        <v>16</v>
      </c>
      <c r="R468" s="17" t="s">
        <v>703</v>
      </c>
      <c r="S468" s="17"/>
      <c r="T468" s="17">
        <f>COUNT(G468:L468)</f>
        <v>1</v>
      </c>
    </row>
    <row r="469" spans="1:20">
      <c r="A469" s="16">
        <v>464</v>
      </c>
      <c r="B469" s="17" t="s">
        <v>621</v>
      </c>
      <c r="C469" s="17" t="s">
        <v>708</v>
      </c>
      <c r="D469" s="17" t="s">
        <v>588</v>
      </c>
      <c r="E469" s="20">
        <v>1982</v>
      </c>
      <c r="F469" s="20">
        <v>1997</v>
      </c>
      <c r="G469" s="22">
        <v>3.4583333333333334E-2</v>
      </c>
      <c r="H469" s="22">
        <v>2.793981481481481E-2</v>
      </c>
      <c r="I469" s="17"/>
      <c r="J469" s="17"/>
      <c r="K469" s="22"/>
      <c r="L469" s="22"/>
      <c r="M469" s="22">
        <f>SUM(G469:L469)</f>
        <v>6.2523148148148147E-2</v>
      </c>
      <c r="N469" s="23" t="s">
        <v>702</v>
      </c>
      <c r="O469" s="23"/>
      <c r="P469" s="24"/>
      <c r="Q469" s="23">
        <f>F469-E469</f>
        <v>15</v>
      </c>
      <c r="R469" s="17" t="s">
        <v>703</v>
      </c>
      <c r="S469" s="17"/>
      <c r="T469" s="17">
        <f>COUNT(G469:L469)</f>
        <v>2</v>
      </c>
    </row>
    <row r="470" spans="1:20">
      <c r="A470" s="16">
        <v>465</v>
      </c>
      <c r="B470" s="17" t="s">
        <v>749</v>
      </c>
      <c r="C470" s="17" t="s">
        <v>750</v>
      </c>
      <c r="D470" s="20" t="s">
        <v>176</v>
      </c>
      <c r="E470" s="20">
        <v>1980</v>
      </c>
      <c r="F470" s="20">
        <v>1997</v>
      </c>
      <c r="G470" s="17"/>
      <c r="H470" s="22"/>
      <c r="I470" s="17"/>
      <c r="J470" s="22">
        <v>4.5844907407407404E-2</v>
      </c>
      <c r="K470" s="22"/>
      <c r="L470" s="22"/>
      <c r="M470" s="22">
        <f>SUM(G470:L470)</f>
        <v>4.5844907407407404E-2</v>
      </c>
      <c r="N470" s="23" t="s">
        <v>702</v>
      </c>
      <c r="O470" s="23"/>
      <c r="P470" s="24"/>
      <c r="Q470" s="23">
        <f>F470-E470</f>
        <v>17</v>
      </c>
      <c r="R470" s="17" t="s">
        <v>703</v>
      </c>
      <c r="S470" s="17"/>
      <c r="T470" s="17">
        <f>COUNT(G470:L470)</f>
        <v>1</v>
      </c>
    </row>
    <row r="471" spans="1:20">
      <c r="A471" s="16">
        <v>466</v>
      </c>
      <c r="B471" s="17" t="s">
        <v>751</v>
      </c>
      <c r="C471" s="17" t="s">
        <v>410</v>
      </c>
      <c r="D471" s="17" t="s">
        <v>107</v>
      </c>
      <c r="E471" s="20">
        <v>1982</v>
      </c>
      <c r="F471" s="20">
        <v>1997</v>
      </c>
      <c r="G471" s="17"/>
      <c r="H471" s="22">
        <v>3.0358796296296297E-2</v>
      </c>
      <c r="I471" s="17"/>
      <c r="J471" s="17"/>
      <c r="K471" s="22"/>
      <c r="L471" s="22"/>
      <c r="M471" s="22">
        <f>SUM(G471:L471)</f>
        <v>3.0358796296296297E-2</v>
      </c>
      <c r="N471" s="23" t="s">
        <v>702</v>
      </c>
      <c r="O471" s="23"/>
      <c r="P471" s="24"/>
      <c r="Q471" s="23">
        <f>F471-E471</f>
        <v>15</v>
      </c>
      <c r="R471" s="17" t="s">
        <v>703</v>
      </c>
      <c r="S471" s="17"/>
      <c r="T471" s="17">
        <f>COUNT(G471:L471)</f>
        <v>1</v>
      </c>
    </row>
    <row r="472" spans="1:20">
      <c r="A472" s="16">
        <v>467</v>
      </c>
      <c r="B472" s="17" t="s">
        <v>752</v>
      </c>
      <c r="C472" s="17" t="s">
        <v>740</v>
      </c>
      <c r="D472" s="20" t="s">
        <v>529</v>
      </c>
      <c r="E472" s="20">
        <v>1981</v>
      </c>
      <c r="F472" s="20">
        <v>1997</v>
      </c>
      <c r="G472" s="22">
        <v>3.6041666666666666E-2</v>
      </c>
      <c r="H472" s="22">
        <v>3.0451388888888889E-2</v>
      </c>
      <c r="I472" s="22">
        <v>3.8229166666666668E-2</v>
      </c>
      <c r="J472" s="17"/>
      <c r="K472" s="22">
        <v>4.0972222222222222E-2</v>
      </c>
      <c r="L472" s="22">
        <v>3.8240740740740742E-2</v>
      </c>
      <c r="M472" s="22">
        <f>SUM(G472:L472)</f>
        <v>0.18393518518518517</v>
      </c>
      <c r="N472" s="23" t="s">
        <v>702</v>
      </c>
      <c r="O472" s="23"/>
      <c r="P472" s="24"/>
      <c r="Q472" s="23">
        <f>F472-E472</f>
        <v>16</v>
      </c>
      <c r="R472" s="17" t="s">
        <v>703</v>
      </c>
      <c r="S472" s="17"/>
      <c r="T472" s="17">
        <f>COUNT(G472:L472)</f>
        <v>5</v>
      </c>
    </row>
    <row r="473" spans="1:20">
      <c r="A473" s="16">
        <v>468</v>
      </c>
      <c r="B473" s="17" t="s">
        <v>753</v>
      </c>
      <c r="C473" s="17" t="s">
        <v>754</v>
      </c>
      <c r="D473" s="20" t="s">
        <v>723</v>
      </c>
      <c r="E473" s="20">
        <v>1982</v>
      </c>
      <c r="F473" s="20">
        <v>1997</v>
      </c>
      <c r="G473" s="17"/>
      <c r="H473" s="22"/>
      <c r="I473" s="17"/>
      <c r="J473" s="17"/>
      <c r="K473" s="22"/>
      <c r="L473" s="22">
        <v>4.2303240740740738E-2</v>
      </c>
      <c r="M473" s="22">
        <f>SUM(G473:L473)</f>
        <v>4.2303240740740738E-2</v>
      </c>
      <c r="N473" s="23" t="s">
        <v>702</v>
      </c>
      <c r="O473" s="23"/>
      <c r="P473" s="24"/>
      <c r="Q473" s="23">
        <f>F473-E473</f>
        <v>15</v>
      </c>
      <c r="R473" s="17" t="s">
        <v>703</v>
      </c>
      <c r="S473" s="17"/>
      <c r="T473" s="17">
        <f>COUNT(G473:L473)</f>
        <v>1</v>
      </c>
    </row>
    <row r="474" spans="1:20">
      <c r="A474" s="16">
        <v>469</v>
      </c>
      <c r="B474" s="17" t="s">
        <v>755</v>
      </c>
      <c r="C474" s="17" t="s">
        <v>756</v>
      </c>
      <c r="D474" s="17" t="s">
        <v>107</v>
      </c>
      <c r="E474" s="20">
        <v>1981</v>
      </c>
      <c r="F474" s="20">
        <v>1997</v>
      </c>
      <c r="G474" s="22">
        <v>2.9849537037037036E-2</v>
      </c>
      <c r="H474" s="22">
        <v>2.49537037037037E-2</v>
      </c>
      <c r="I474" s="17"/>
      <c r="J474" s="17"/>
      <c r="K474" s="22"/>
      <c r="L474" s="22"/>
      <c r="M474" s="22">
        <f>SUM(G474:L474)</f>
        <v>5.4803240740740736E-2</v>
      </c>
      <c r="N474" s="23" t="s">
        <v>702</v>
      </c>
      <c r="O474" s="23"/>
      <c r="P474" s="24"/>
      <c r="Q474" s="23">
        <f>F474-E474</f>
        <v>16</v>
      </c>
      <c r="R474" s="17" t="s">
        <v>703</v>
      </c>
      <c r="S474" s="17"/>
      <c r="T474" s="17">
        <f>COUNT(G474:L474)</f>
        <v>2</v>
      </c>
    </row>
    <row r="475" spans="1:20">
      <c r="A475" s="16">
        <v>470</v>
      </c>
      <c r="B475" s="17" t="s">
        <v>755</v>
      </c>
      <c r="C475" s="17" t="s">
        <v>681</v>
      </c>
      <c r="D475" s="17" t="s">
        <v>107</v>
      </c>
      <c r="E475" s="20">
        <v>1985</v>
      </c>
      <c r="F475" s="20">
        <v>1997</v>
      </c>
      <c r="G475" s="22">
        <v>4.2789351851851849E-2</v>
      </c>
      <c r="H475" s="22"/>
      <c r="I475" s="17"/>
      <c r="J475" s="17"/>
      <c r="K475" s="22"/>
      <c r="L475" s="22"/>
      <c r="M475" s="22">
        <f>SUM(G475:L475)</f>
        <v>4.2789351851851849E-2</v>
      </c>
      <c r="N475" s="23" t="s">
        <v>702</v>
      </c>
      <c r="O475" s="23"/>
      <c r="P475" s="24"/>
      <c r="Q475" s="23">
        <f>F475-E475</f>
        <v>12</v>
      </c>
      <c r="R475" s="17" t="s">
        <v>703</v>
      </c>
      <c r="S475" s="17"/>
      <c r="T475" s="17">
        <f>COUNT(G475:L475)</f>
        <v>1</v>
      </c>
    </row>
    <row r="476" spans="1:20">
      <c r="A476" s="16">
        <v>471</v>
      </c>
      <c r="B476" s="17" t="s">
        <v>58</v>
      </c>
      <c r="C476" s="17" t="s">
        <v>757</v>
      </c>
      <c r="D476" s="17" t="s">
        <v>27</v>
      </c>
      <c r="E476" s="20">
        <v>1961</v>
      </c>
      <c r="F476" s="20">
        <v>1997</v>
      </c>
      <c r="G476" s="22">
        <v>3.0648148148148147E-2</v>
      </c>
      <c r="H476" s="22">
        <v>2.6284722222222223E-2</v>
      </c>
      <c r="I476" s="22">
        <v>3.0868055555555555E-2</v>
      </c>
      <c r="J476" s="22">
        <v>3.681712962962963E-2</v>
      </c>
      <c r="K476" s="22">
        <v>3.4837962962962959E-2</v>
      </c>
      <c r="L476" s="22">
        <v>3.243055555555556E-2</v>
      </c>
      <c r="M476" s="22">
        <f>SUM(G476:L476)</f>
        <v>0.19188657407407406</v>
      </c>
      <c r="N476" s="23" t="s">
        <v>758</v>
      </c>
      <c r="O476" s="23">
        <v>1</v>
      </c>
      <c r="P476" s="24">
        <f>M476/66.7*10</f>
        <v>2.8768601810206004E-2</v>
      </c>
      <c r="Q476" s="23">
        <f>F476-E476</f>
        <v>36</v>
      </c>
      <c r="R476" s="17" t="s">
        <v>759</v>
      </c>
      <c r="S476" s="17">
        <v>1</v>
      </c>
      <c r="T476" s="17">
        <f>COUNT(G476:L476)</f>
        <v>6</v>
      </c>
    </row>
    <row r="477" spans="1:20">
      <c r="A477" s="16">
        <v>472</v>
      </c>
      <c r="B477" s="17" t="s">
        <v>760</v>
      </c>
      <c r="C477" s="17" t="s">
        <v>761</v>
      </c>
      <c r="D477" s="17" t="s">
        <v>176</v>
      </c>
      <c r="E477" s="20">
        <v>1957</v>
      </c>
      <c r="F477" s="20">
        <v>1997</v>
      </c>
      <c r="G477" s="22">
        <v>3.1886574074074074E-2</v>
      </c>
      <c r="H477" s="22">
        <v>2.7037037037037037E-2</v>
      </c>
      <c r="I477" s="22">
        <v>3.2349537037037038E-2</v>
      </c>
      <c r="J477" s="22">
        <v>3.8553240740740742E-2</v>
      </c>
      <c r="K477" s="22">
        <v>3.5567129629629629E-2</v>
      </c>
      <c r="L477" s="22">
        <v>3.1979166666666663E-2</v>
      </c>
      <c r="M477" s="22">
        <f>SUM(G477:L477)</f>
        <v>0.19737268518518519</v>
      </c>
      <c r="N477" s="23" t="s">
        <v>758</v>
      </c>
      <c r="O477" s="23">
        <v>2</v>
      </c>
      <c r="P477" s="24">
        <f>M477/66.7*10</f>
        <v>2.9591107224165691E-2</v>
      </c>
      <c r="Q477" s="23">
        <f>F477-E477</f>
        <v>40</v>
      </c>
      <c r="R477" s="17" t="s">
        <v>762</v>
      </c>
      <c r="S477" s="17">
        <v>1</v>
      </c>
      <c r="T477" s="17">
        <f>COUNT(G477:L477)</f>
        <v>6</v>
      </c>
    </row>
    <row r="478" spans="1:20">
      <c r="A478" s="16">
        <v>473</v>
      </c>
      <c r="B478" s="17" t="s">
        <v>30</v>
      </c>
      <c r="C478" s="17" t="s">
        <v>763</v>
      </c>
      <c r="D478" s="17" t="s">
        <v>366</v>
      </c>
      <c r="E478" s="20">
        <v>1945</v>
      </c>
      <c r="F478" s="20">
        <v>1997</v>
      </c>
      <c r="G478" s="22">
        <v>3.1875000000000001E-2</v>
      </c>
      <c r="H478" s="22">
        <v>2.7037037037037037E-2</v>
      </c>
      <c r="I478" s="22">
        <v>3.2349537037037038E-2</v>
      </c>
      <c r="J478" s="22">
        <v>3.8564814814814816E-2</v>
      </c>
      <c r="K478" s="22">
        <v>3.5798611111111107E-2</v>
      </c>
      <c r="L478" s="22">
        <v>3.3379629629629634E-2</v>
      </c>
      <c r="M478" s="22">
        <f>SUM(G478:L478)</f>
        <v>0.19900462962962961</v>
      </c>
      <c r="N478" s="23" t="s">
        <v>758</v>
      </c>
      <c r="O478" s="23">
        <v>3</v>
      </c>
      <c r="P478" s="24">
        <f>M478/66.7*10</f>
        <v>2.9835776556166357E-2</v>
      </c>
      <c r="Q478" s="23">
        <f>F478-E478</f>
        <v>52</v>
      </c>
      <c r="R478" s="17" t="s">
        <v>764</v>
      </c>
      <c r="S478" s="17">
        <v>1</v>
      </c>
      <c r="T478" s="17">
        <f>COUNT(G478:L478)</f>
        <v>6</v>
      </c>
    </row>
    <row r="479" spans="1:20">
      <c r="A479" s="16">
        <v>474</v>
      </c>
      <c r="B479" s="17" t="s">
        <v>765</v>
      </c>
      <c r="C479" s="17" t="s">
        <v>766</v>
      </c>
      <c r="D479" s="17" t="s">
        <v>35</v>
      </c>
      <c r="E479" s="20">
        <v>1962</v>
      </c>
      <c r="F479" s="20">
        <v>1997</v>
      </c>
      <c r="G479" s="22">
        <v>3.2314814814814817E-2</v>
      </c>
      <c r="H479" s="22">
        <v>2.7557870370370368E-2</v>
      </c>
      <c r="I479" s="22">
        <v>3.3506944444444443E-2</v>
      </c>
      <c r="J479" s="22">
        <v>3.9976851851851854E-2</v>
      </c>
      <c r="K479" s="22">
        <v>3.7118055555555557E-2</v>
      </c>
      <c r="L479" s="22">
        <v>3.4606481481481481E-2</v>
      </c>
      <c r="M479" s="22">
        <f>SUM(G479:L479)</f>
        <v>0.20508101851851851</v>
      </c>
      <c r="N479" s="23" t="s">
        <v>758</v>
      </c>
      <c r="O479" s="23">
        <v>4</v>
      </c>
      <c r="P479" s="24">
        <f>M479/66.7*10</f>
        <v>3.0746779388083734E-2</v>
      </c>
      <c r="Q479" s="23">
        <f>F479-E479</f>
        <v>35</v>
      </c>
      <c r="R479" s="17" t="s">
        <v>759</v>
      </c>
      <c r="S479" s="17">
        <v>2</v>
      </c>
      <c r="T479" s="17">
        <f>COUNT(G479:L479)</f>
        <v>6</v>
      </c>
    </row>
    <row r="480" spans="1:20">
      <c r="A480" s="16">
        <v>475</v>
      </c>
      <c r="B480" s="26" t="s">
        <v>66</v>
      </c>
      <c r="C480" s="26" t="s">
        <v>767</v>
      </c>
      <c r="D480" s="26" t="s">
        <v>768</v>
      </c>
      <c r="E480" s="25">
        <v>1971</v>
      </c>
      <c r="F480" s="20">
        <v>1997</v>
      </c>
      <c r="G480" s="24">
        <v>3.3877314814814811E-2</v>
      </c>
      <c r="H480" s="22">
        <v>2.8333333333333339E-2</v>
      </c>
      <c r="I480" s="24">
        <v>3.3912037037037039E-2</v>
      </c>
      <c r="J480" s="24">
        <v>3.9976851851851854E-2</v>
      </c>
      <c r="K480" s="24">
        <v>3.7326388888888888E-2</v>
      </c>
      <c r="L480" s="24">
        <v>3.4826388888888886E-2</v>
      </c>
      <c r="M480" s="24">
        <f>SUM(G480:L480)</f>
        <v>0.20825231481481482</v>
      </c>
      <c r="N480" s="21" t="s">
        <v>758</v>
      </c>
      <c r="O480" s="23">
        <v>5</v>
      </c>
      <c r="P480" s="24">
        <f>M480/66.7*10</f>
        <v>3.1222236104170138E-2</v>
      </c>
      <c r="Q480" s="23">
        <f>F480-E480</f>
        <v>26</v>
      </c>
      <c r="R480" s="17" t="s">
        <v>769</v>
      </c>
      <c r="S480" s="17">
        <v>1</v>
      </c>
      <c r="T480" s="17">
        <f>COUNT(G480:L480)</f>
        <v>6</v>
      </c>
    </row>
    <row r="481" spans="1:20">
      <c r="A481" s="16">
        <v>476</v>
      </c>
      <c r="B481" s="26" t="s">
        <v>770</v>
      </c>
      <c r="C481" s="26" t="s">
        <v>771</v>
      </c>
      <c r="D481" s="26" t="s">
        <v>35</v>
      </c>
      <c r="E481" s="25">
        <v>1970</v>
      </c>
      <c r="F481" s="20">
        <v>1997</v>
      </c>
      <c r="G481" s="24">
        <v>3.2743055555555553E-2</v>
      </c>
      <c r="H481" s="22">
        <v>2.837962962962963E-2</v>
      </c>
      <c r="I481" s="24">
        <v>3.4629629629629628E-2</v>
      </c>
      <c r="J481" s="24">
        <v>4.2025462962962966E-2</v>
      </c>
      <c r="K481" s="24">
        <v>3.8414351851851852E-2</v>
      </c>
      <c r="L481" s="24">
        <v>3.6099537037037034E-2</v>
      </c>
      <c r="M481" s="24">
        <f>SUM(G481:L481)</f>
        <v>0.21229166666666666</v>
      </c>
      <c r="N481" s="21" t="s">
        <v>758</v>
      </c>
      <c r="O481" s="23">
        <v>6</v>
      </c>
      <c r="P481" s="24">
        <f>M481/66.7*10</f>
        <v>3.1827836081959021E-2</v>
      </c>
      <c r="Q481" s="23">
        <f>F481-E481</f>
        <v>27</v>
      </c>
      <c r="R481" s="17" t="s">
        <v>769</v>
      </c>
      <c r="S481" s="17">
        <v>2</v>
      </c>
      <c r="T481" s="17">
        <f>COUNT(G481:L481)</f>
        <v>6</v>
      </c>
    </row>
    <row r="482" spans="1:20">
      <c r="A482" s="16">
        <v>477</v>
      </c>
      <c r="B482" s="17" t="s">
        <v>701</v>
      </c>
      <c r="C482" s="17" t="s">
        <v>772</v>
      </c>
      <c r="D482" s="17" t="s">
        <v>343</v>
      </c>
      <c r="E482" s="20">
        <v>1955</v>
      </c>
      <c r="F482" s="20">
        <v>1997</v>
      </c>
      <c r="G482" s="22">
        <v>3.4594907407407408E-2</v>
      </c>
      <c r="H482" s="22">
        <v>2.9618055555555554E-2</v>
      </c>
      <c r="I482" s="22">
        <v>3.5092592592592592E-2</v>
      </c>
      <c r="J482" s="22">
        <v>4.1990740740740745E-2</v>
      </c>
      <c r="K482" s="22">
        <v>3.875E-2</v>
      </c>
      <c r="L482" s="22">
        <v>3.6134259259259262E-2</v>
      </c>
      <c r="M482" s="22">
        <f>SUM(G482:L482)</f>
        <v>0.21618055555555557</v>
      </c>
      <c r="N482" s="23" t="s">
        <v>758</v>
      </c>
      <c r="O482" s="23">
        <v>7</v>
      </c>
      <c r="P482" s="24">
        <f>M482/66.7*10</f>
        <v>3.2410877894386139E-2</v>
      </c>
      <c r="Q482" s="23">
        <f>F482-E482</f>
        <v>42</v>
      </c>
      <c r="R482" s="17" t="s">
        <v>762</v>
      </c>
      <c r="S482" s="17">
        <v>2</v>
      </c>
      <c r="T482" s="17">
        <f>COUNT(G482:L482)</f>
        <v>6</v>
      </c>
    </row>
    <row r="483" spans="1:20">
      <c r="A483" s="16">
        <v>478</v>
      </c>
      <c r="B483" s="17" t="s">
        <v>713</v>
      </c>
      <c r="C483" s="17" t="s">
        <v>773</v>
      </c>
      <c r="D483" s="17" t="s">
        <v>715</v>
      </c>
      <c r="E483" s="20">
        <v>1958</v>
      </c>
      <c r="F483" s="20">
        <v>1997</v>
      </c>
      <c r="G483" s="22">
        <v>3.4791666666666672E-2</v>
      </c>
      <c r="H483" s="22">
        <v>2.9756944444444447E-2</v>
      </c>
      <c r="I483" s="22">
        <v>3.5081018518518518E-2</v>
      </c>
      <c r="J483" s="22">
        <v>4.2453703703703709E-2</v>
      </c>
      <c r="K483" s="22">
        <v>3.9212962962962963E-2</v>
      </c>
      <c r="L483" s="22">
        <v>3.5497685185185188E-2</v>
      </c>
      <c r="M483" s="22">
        <f>SUM(G483:L483)</f>
        <v>0.21679398148148155</v>
      </c>
      <c r="N483" s="23" t="s">
        <v>758</v>
      </c>
      <c r="O483" s="23">
        <v>8</v>
      </c>
      <c r="P483" s="24">
        <f>M483/66.7*10</f>
        <v>3.2502845799322569E-2</v>
      </c>
      <c r="Q483" s="23">
        <f>F483-E483</f>
        <v>39</v>
      </c>
      <c r="R483" s="17" t="s">
        <v>759</v>
      </c>
      <c r="S483" s="17">
        <v>3</v>
      </c>
      <c r="T483" s="17">
        <f>COUNT(G483:L483)</f>
        <v>6</v>
      </c>
    </row>
    <row r="484" spans="1:20">
      <c r="A484" s="16">
        <v>479</v>
      </c>
      <c r="B484" s="17" t="s">
        <v>154</v>
      </c>
      <c r="C484" s="17" t="s">
        <v>774</v>
      </c>
      <c r="D484" s="17" t="s">
        <v>91</v>
      </c>
      <c r="E484" s="20">
        <v>1951</v>
      </c>
      <c r="F484" s="20">
        <v>1997</v>
      </c>
      <c r="G484" s="22">
        <v>3.5509259259259261E-2</v>
      </c>
      <c r="H484" s="22">
        <v>2.97337962962963E-2</v>
      </c>
      <c r="I484" s="22">
        <v>3.6597222222222225E-2</v>
      </c>
      <c r="J484" s="22">
        <v>4.206018518518518E-2</v>
      </c>
      <c r="K484" s="22">
        <v>3.9444444444444442E-2</v>
      </c>
      <c r="L484" s="22">
        <v>3.6122685185185181E-2</v>
      </c>
      <c r="M484" s="22">
        <f>SUM(G484:L484)</f>
        <v>0.2194675925925926</v>
      </c>
      <c r="N484" s="23" t="s">
        <v>758</v>
      </c>
      <c r="O484" s="23">
        <v>9</v>
      </c>
      <c r="P484" s="24">
        <f>M484/66.7*10</f>
        <v>3.2903687045366205E-2</v>
      </c>
      <c r="Q484" s="23">
        <f>F484-E484</f>
        <v>46</v>
      </c>
      <c r="R484" s="17" t="s">
        <v>762</v>
      </c>
      <c r="S484" s="17">
        <v>3</v>
      </c>
      <c r="T484" s="17">
        <f>COUNT(G484:L484)</f>
        <v>6</v>
      </c>
    </row>
    <row r="485" spans="1:20">
      <c r="A485" s="16">
        <v>480</v>
      </c>
      <c r="B485" s="17" t="s">
        <v>568</v>
      </c>
      <c r="C485" s="17" t="s">
        <v>775</v>
      </c>
      <c r="D485" s="17" t="s">
        <v>107</v>
      </c>
      <c r="E485" s="20">
        <v>1976</v>
      </c>
      <c r="F485" s="20">
        <v>1997</v>
      </c>
      <c r="G485" s="22">
        <v>3.5543981481481475E-2</v>
      </c>
      <c r="H485" s="22">
        <v>3.0266203703703708E-2</v>
      </c>
      <c r="I485" s="22">
        <v>3.6064814814814813E-2</v>
      </c>
      <c r="J485" s="22">
        <v>4.2939814814814813E-2</v>
      </c>
      <c r="K485" s="22">
        <v>4.0451388888888891E-2</v>
      </c>
      <c r="L485" s="22">
        <v>3.6793981481481483E-2</v>
      </c>
      <c r="M485" s="22">
        <f>SUM(G485:L485)</f>
        <v>0.22206018518518517</v>
      </c>
      <c r="N485" s="23" t="s">
        <v>758</v>
      </c>
      <c r="O485" s="23">
        <v>10</v>
      </c>
      <c r="P485" s="24">
        <f>M485/66.7*10</f>
        <v>3.3292381586984283E-2</v>
      </c>
      <c r="Q485" s="23">
        <f>F485-E485</f>
        <v>21</v>
      </c>
      <c r="R485" s="17" t="s">
        <v>769</v>
      </c>
      <c r="S485" s="17">
        <v>3</v>
      </c>
      <c r="T485" s="17">
        <f>COUNT(G485:L485)</f>
        <v>6</v>
      </c>
    </row>
    <row r="486" spans="1:20">
      <c r="A486" s="16">
        <v>481</v>
      </c>
      <c r="B486" s="17" t="s">
        <v>776</v>
      </c>
      <c r="C486" s="17" t="s">
        <v>777</v>
      </c>
      <c r="D486" s="17" t="s">
        <v>55</v>
      </c>
      <c r="E486" s="20">
        <v>1951</v>
      </c>
      <c r="F486" s="20">
        <v>1997</v>
      </c>
      <c r="G486" s="22">
        <v>3.5567129629629629E-2</v>
      </c>
      <c r="H486" s="22">
        <v>3.0312499999999999E-2</v>
      </c>
      <c r="I486" s="22">
        <v>3.6435185185185189E-2</v>
      </c>
      <c r="J486" s="22">
        <v>4.2939814814814813E-2</v>
      </c>
      <c r="K486" s="22">
        <v>4.0462962962962964E-2</v>
      </c>
      <c r="L486" s="22">
        <v>3.6793981481481483E-2</v>
      </c>
      <c r="M486" s="22">
        <f>SUM(G486:L486)</f>
        <v>0.22251157407407407</v>
      </c>
      <c r="N486" s="23" t="s">
        <v>758</v>
      </c>
      <c r="O486" s="23">
        <v>11</v>
      </c>
      <c r="P486" s="24">
        <f>M486/66.7*10</f>
        <v>3.3360056083069571E-2</v>
      </c>
      <c r="Q486" s="23">
        <f>F486-E486</f>
        <v>46</v>
      </c>
      <c r="R486" s="17" t="s">
        <v>762</v>
      </c>
      <c r="S486" s="17">
        <v>4</v>
      </c>
      <c r="T486" s="17">
        <f>COUNT(G486:L486)</f>
        <v>6</v>
      </c>
    </row>
    <row r="487" spans="1:20">
      <c r="A487" s="16">
        <v>482</v>
      </c>
      <c r="B487" s="17" t="s">
        <v>585</v>
      </c>
      <c r="C487" s="17" t="s">
        <v>778</v>
      </c>
      <c r="D487" s="17" t="s">
        <v>110</v>
      </c>
      <c r="E487" s="20">
        <v>1949</v>
      </c>
      <c r="F487" s="20">
        <v>1997</v>
      </c>
      <c r="G487" s="22">
        <v>3.6481481481481483E-2</v>
      </c>
      <c r="H487" s="22">
        <v>3.0879629629629625E-2</v>
      </c>
      <c r="I487" s="22">
        <v>3.7453703703703704E-2</v>
      </c>
      <c r="J487" s="22">
        <v>4.387731481481482E-2</v>
      </c>
      <c r="K487" s="22">
        <v>4.0844907407407406E-2</v>
      </c>
      <c r="L487" s="22">
        <v>3.8113425925925926E-2</v>
      </c>
      <c r="M487" s="22">
        <f>SUM(G487:L487)</f>
        <v>0.22765046296296296</v>
      </c>
      <c r="N487" s="23" t="s">
        <v>758</v>
      </c>
      <c r="O487" s="23">
        <v>12</v>
      </c>
      <c r="P487" s="24">
        <f>M487/66.7*10</f>
        <v>3.4130504192348268E-2</v>
      </c>
      <c r="Q487" s="23">
        <f>F487-E487</f>
        <v>48</v>
      </c>
      <c r="R487" s="17" t="s">
        <v>762</v>
      </c>
      <c r="S487" s="17">
        <v>5</v>
      </c>
      <c r="T487" s="17">
        <f>COUNT(G487:L487)</f>
        <v>6</v>
      </c>
    </row>
    <row r="488" spans="1:20">
      <c r="A488" s="16">
        <v>483</v>
      </c>
      <c r="B488" s="17" t="s">
        <v>779</v>
      </c>
      <c r="C488" s="17" t="s">
        <v>780</v>
      </c>
      <c r="D488" s="27" t="s">
        <v>110</v>
      </c>
      <c r="E488" s="20">
        <v>1956</v>
      </c>
      <c r="F488" s="20">
        <v>1997</v>
      </c>
      <c r="G488" s="22">
        <v>3.5763888888888887E-2</v>
      </c>
      <c r="H488" s="22">
        <v>3.0694444444444441E-2</v>
      </c>
      <c r="I488" s="22">
        <v>3.7164351851851851E-2</v>
      </c>
      <c r="J488" s="22">
        <v>4.476851851851852E-2</v>
      </c>
      <c r="K488" s="22">
        <v>4.1539351851851855E-2</v>
      </c>
      <c r="L488" s="22">
        <v>3.802083333333333E-2</v>
      </c>
      <c r="M488" s="22">
        <f>SUM(G488:L488)</f>
        <v>0.22795138888888888</v>
      </c>
      <c r="N488" s="23" t="s">
        <v>758</v>
      </c>
      <c r="O488" s="23">
        <v>13</v>
      </c>
      <c r="P488" s="24">
        <f>M488/66.7*10</f>
        <v>3.4175620523071798E-2</v>
      </c>
      <c r="Q488" s="23">
        <f>F488-E488</f>
        <v>41</v>
      </c>
      <c r="R488" s="17" t="s">
        <v>762</v>
      </c>
      <c r="S488" s="17">
        <v>6</v>
      </c>
      <c r="T488" s="17">
        <f>COUNT(G488:L488)</f>
        <v>6</v>
      </c>
    </row>
    <row r="489" spans="1:20">
      <c r="A489" s="16">
        <v>484</v>
      </c>
      <c r="B489" s="17" t="s">
        <v>574</v>
      </c>
      <c r="C489" s="17" t="s">
        <v>781</v>
      </c>
      <c r="D489" s="17" t="s">
        <v>161</v>
      </c>
      <c r="E489" s="20">
        <v>1957</v>
      </c>
      <c r="F489" s="20">
        <v>1997</v>
      </c>
      <c r="G489" s="22">
        <v>3.6319444444444439E-2</v>
      </c>
      <c r="H489" s="22">
        <v>3.1168981481481478E-2</v>
      </c>
      <c r="I489" s="22">
        <v>3.7777777777777778E-2</v>
      </c>
      <c r="J489" s="22">
        <v>4.3807870370370372E-2</v>
      </c>
      <c r="K489" s="22">
        <v>4.1828703703703701E-2</v>
      </c>
      <c r="L489" s="22">
        <v>3.7870370370370367E-2</v>
      </c>
      <c r="M489" s="22">
        <f>SUM(G489:L489)</f>
        <v>0.22877314814814811</v>
      </c>
      <c r="N489" s="23" t="s">
        <v>758</v>
      </c>
      <c r="O489" s="23">
        <v>14</v>
      </c>
      <c r="P489" s="24">
        <f>M489/66.7*10</f>
        <v>3.4298822810816809E-2</v>
      </c>
      <c r="Q489" s="23">
        <f>F489-E489</f>
        <v>40</v>
      </c>
      <c r="R489" s="17" t="s">
        <v>762</v>
      </c>
      <c r="S489" s="17">
        <v>7</v>
      </c>
      <c r="T489" s="17">
        <f>COUNT(G489:L489)</f>
        <v>6</v>
      </c>
    </row>
    <row r="490" spans="1:20">
      <c r="A490" s="16">
        <v>485</v>
      </c>
      <c r="B490" s="17" t="s">
        <v>782</v>
      </c>
      <c r="C490" s="17" t="s">
        <v>783</v>
      </c>
      <c r="D490" s="17" t="s">
        <v>362</v>
      </c>
      <c r="E490" s="20">
        <v>1962</v>
      </c>
      <c r="F490" s="20">
        <v>1997</v>
      </c>
      <c r="G490" s="22">
        <v>3.7326388888888888E-2</v>
      </c>
      <c r="H490" s="22">
        <v>3.1504629629629625E-2</v>
      </c>
      <c r="I490" s="22">
        <v>3.8043981481481477E-2</v>
      </c>
      <c r="J490" s="22">
        <v>4.4513888888888888E-2</v>
      </c>
      <c r="K490" s="22">
        <v>4.1412037037037039E-2</v>
      </c>
      <c r="L490" s="22">
        <v>3.9166666666666662E-2</v>
      </c>
      <c r="M490" s="22">
        <f>SUM(G490:L490)</f>
        <v>0.23196759259259256</v>
      </c>
      <c r="N490" s="23" t="s">
        <v>758</v>
      </c>
      <c r="O490" s="23">
        <v>15</v>
      </c>
      <c r="P490" s="24">
        <f>M490/66.7*10</f>
        <v>3.477775001388194E-2</v>
      </c>
      <c r="Q490" s="23">
        <f>F490-E490</f>
        <v>35</v>
      </c>
      <c r="R490" s="17" t="s">
        <v>759</v>
      </c>
      <c r="S490" s="17">
        <v>4</v>
      </c>
      <c r="T490" s="17">
        <f>COUNT(G490:L490)</f>
        <v>6</v>
      </c>
    </row>
    <row r="491" spans="1:20">
      <c r="A491" s="16">
        <v>486</v>
      </c>
      <c r="B491" s="17" t="s">
        <v>250</v>
      </c>
      <c r="C491" s="17" t="s">
        <v>784</v>
      </c>
      <c r="D491" s="17" t="s">
        <v>236</v>
      </c>
      <c r="E491" s="20">
        <v>1950</v>
      </c>
      <c r="F491" s="20">
        <v>1997</v>
      </c>
      <c r="G491" s="22">
        <v>3.7037037037037042E-2</v>
      </c>
      <c r="H491" s="22">
        <v>3.1574074074074074E-2</v>
      </c>
      <c r="I491" s="22">
        <v>3.7569444444444447E-2</v>
      </c>
      <c r="J491" s="22">
        <v>4.5011574074074072E-2</v>
      </c>
      <c r="K491" s="22">
        <v>4.2256944444444444E-2</v>
      </c>
      <c r="L491" s="22">
        <v>3.8831018518518515E-2</v>
      </c>
      <c r="M491" s="22">
        <f>SUM(G491:L491)</f>
        <v>0.23228009259259258</v>
      </c>
      <c r="N491" s="23" t="s">
        <v>758</v>
      </c>
      <c r="O491" s="23">
        <v>16</v>
      </c>
      <c r="P491" s="24">
        <f>M491/66.7*10</f>
        <v>3.482460158809484E-2</v>
      </c>
      <c r="Q491" s="23">
        <f>F491-E491</f>
        <v>47</v>
      </c>
      <c r="R491" s="17" t="s">
        <v>762</v>
      </c>
      <c r="S491" s="17">
        <v>8</v>
      </c>
      <c r="T491" s="17">
        <f>COUNT(G491:L491)</f>
        <v>6</v>
      </c>
    </row>
    <row r="492" spans="1:20">
      <c r="A492" s="16">
        <v>487</v>
      </c>
      <c r="B492" s="17" t="s">
        <v>785</v>
      </c>
      <c r="C492" s="17" t="s">
        <v>786</v>
      </c>
      <c r="D492" s="17" t="s">
        <v>110</v>
      </c>
      <c r="E492" s="20">
        <v>1952</v>
      </c>
      <c r="F492" s="20">
        <v>1997</v>
      </c>
      <c r="G492" s="22">
        <v>3.770833333333333E-2</v>
      </c>
      <c r="H492" s="22">
        <v>3.1585648148148147E-2</v>
      </c>
      <c r="I492" s="22">
        <v>3.8009259259259263E-2</v>
      </c>
      <c r="J492" s="22">
        <v>4.5081018518518513E-2</v>
      </c>
      <c r="K492" s="22">
        <v>4.2743055555555555E-2</v>
      </c>
      <c r="L492" s="22">
        <v>3.9502314814814816E-2</v>
      </c>
      <c r="M492" s="22">
        <f>SUM(G492:L492)</f>
        <v>0.2346296296296296</v>
      </c>
      <c r="N492" s="23" t="s">
        <v>758</v>
      </c>
      <c r="O492" s="23">
        <v>17</v>
      </c>
      <c r="P492" s="24">
        <f>M492/66.7*10</f>
        <v>3.517685601643622E-2</v>
      </c>
      <c r="Q492" s="23">
        <f>F492-E492</f>
        <v>45</v>
      </c>
      <c r="R492" s="17" t="s">
        <v>762</v>
      </c>
      <c r="S492" s="17">
        <v>9</v>
      </c>
      <c r="T492" s="17">
        <f>COUNT(G492:L492)</f>
        <v>6</v>
      </c>
    </row>
    <row r="493" spans="1:20">
      <c r="A493" s="16">
        <v>488</v>
      </c>
      <c r="B493" s="17" t="s">
        <v>787</v>
      </c>
      <c r="C493" s="17" t="s">
        <v>788</v>
      </c>
      <c r="D493" s="17" t="s">
        <v>695</v>
      </c>
      <c r="E493" s="20">
        <v>1964</v>
      </c>
      <c r="F493" s="20">
        <v>1997</v>
      </c>
      <c r="G493" s="22">
        <v>3.7314814814814815E-2</v>
      </c>
      <c r="H493" s="22">
        <v>3.2500000000000001E-2</v>
      </c>
      <c r="I493" s="22">
        <v>3.8368055555555551E-2</v>
      </c>
      <c r="J493" s="22">
        <v>4.5960648148148146E-2</v>
      </c>
      <c r="K493" s="22">
        <v>4.2847222222222224E-2</v>
      </c>
      <c r="L493" s="22">
        <v>4.0185185185185185E-2</v>
      </c>
      <c r="M493" s="22">
        <f>SUM(G493:L493)</f>
        <v>0.23717592592592593</v>
      </c>
      <c r="N493" s="23" t="s">
        <v>758</v>
      </c>
      <c r="O493" s="23">
        <v>18</v>
      </c>
      <c r="P493" s="24">
        <f>M493/66.7*10</f>
        <v>3.5558609584096838E-2</v>
      </c>
      <c r="Q493" s="23">
        <f>F493-E493</f>
        <v>33</v>
      </c>
      <c r="R493" s="17" t="s">
        <v>759</v>
      </c>
      <c r="S493" s="17">
        <v>5</v>
      </c>
      <c r="T493" s="17">
        <f>COUNT(G493:L493)</f>
        <v>6</v>
      </c>
    </row>
    <row r="494" spans="1:20">
      <c r="A494" s="16">
        <v>489</v>
      </c>
      <c r="B494" s="17" t="s">
        <v>436</v>
      </c>
      <c r="C494" s="17" t="s">
        <v>789</v>
      </c>
      <c r="D494" s="17" t="s">
        <v>135</v>
      </c>
      <c r="E494" s="20">
        <v>1945</v>
      </c>
      <c r="F494" s="20">
        <v>1997</v>
      </c>
      <c r="G494" s="22">
        <v>3.8460648148148147E-2</v>
      </c>
      <c r="H494" s="22">
        <v>3.2615740740740744E-2</v>
      </c>
      <c r="I494" s="22">
        <v>3.8425925925925926E-2</v>
      </c>
      <c r="J494" s="22">
        <v>4.6192129629629632E-2</v>
      </c>
      <c r="K494" s="22">
        <v>4.3252314814814813E-2</v>
      </c>
      <c r="L494" s="22">
        <v>4.0196759259259258E-2</v>
      </c>
      <c r="M494" s="22">
        <f>SUM(G494:L494)</f>
        <v>0.23914351851851851</v>
      </c>
      <c r="N494" s="23" t="s">
        <v>758</v>
      </c>
      <c r="O494" s="23">
        <v>19</v>
      </c>
      <c r="P494" s="24">
        <f>M494/66.7*10</f>
        <v>3.5853600977289131E-2</v>
      </c>
      <c r="Q494" s="23">
        <f>F494-E494</f>
        <v>52</v>
      </c>
      <c r="R494" s="17" t="s">
        <v>764</v>
      </c>
      <c r="S494" s="17">
        <v>2</v>
      </c>
      <c r="T494" s="17">
        <f>COUNT(G494:L494)</f>
        <v>6</v>
      </c>
    </row>
    <row r="495" spans="1:20">
      <c r="A495" s="16">
        <v>490</v>
      </c>
      <c r="B495" s="17" t="s">
        <v>790</v>
      </c>
      <c r="C495" s="17" t="s">
        <v>757</v>
      </c>
      <c r="D495" s="17" t="s">
        <v>112</v>
      </c>
      <c r="E495" s="20">
        <v>1969</v>
      </c>
      <c r="F495" s="20">
        <v>1997</v>
      </c>
      <c r="G495" s="22">
        <v>3.9085648148148147E-2</v>
      </c>
      <c r="H495" s="22">
        <v>3.2523148148148148E-2</v>
      </c>
      <c r="I495" s="22">
        <v>3.8414351851851852E-2</v>
      </c>
      <c r="J495" s="22">
        <v>4.6180555555555558E-2</v>
      </c>
      <c r="K495" s="22">
        <v>4.313657407407407E-2</v>
      </c>
      <c r="L495" s="22">
        <v>4.0208333333333332E-2</v>
      </c>
      <c r="M495" s="22">
        <f>SUM(G495:L495)</f>
        <v>0.23954861111111109</v>
      </c>
      <c r="N495" s="23" t="s">
        <v>758</v>
      </c>
      <c r="O495" s="23">
        <v>20</v>
      </c>
      <c r="P495" s="24">
        <f>M495/66.7*10</f>
        <v>3.5914334499416951E-2</v>
      </c>
      <c r="Q495" s="23">
        <f>F495-E495</f>
        <v>28</v>
      </c>
      <c r="R495" s="17" t="s">
        <v>769</v>
      </c>
      <c r="S495" s="17">
        <v>4</v>
      </c>
      <c r="T495" s="17">
        <f>COUNT(G495:L495)</f>
        <v>6</v>
      </c>
    </row>
    <row r="496" spans="1:20">
      <c r="A496" s="16">
        <v>491</v>
      </c>
      <c r="B496" s="17" t="s">
        <v>174</v>
      </c>
      <c r="C496" s="17" t="s">
        <v>791</v>
      </c>
      <c r="D496" s="17" t="s">
        <v>35</v>
      </c>
      <c r="E496" s="20">
        <v>1959</v>
      </c>
      <c r="F496" s="20">
        <v>1997</v>
      </c>
      <c r="G496" s="22">
        <v>3.7106481481481483E-2</v>
      </c>
      <c r="H496" s="22">
        <v>3.1828703703703706E-2</v>
      </c>
      <c r="I496" s="22">
        <v>3.9791666666666663E-2</v>
      </c>
      <c r="J496" s="22">
        <v>4.7916666666666663E-2</v>
      </c>
      <c r="K496" s="22">
        <v>4.2604166666666665E-2</v>
      </c>
      <c r="L496" s="22">
        <v>4.0729166666666664E-2</v>
      </c>
      <c r="M496" s="22">
        <f>SUM(G496:L496)</f>
        <v>0.23997685185185186</v>
      </c>
      <c r="N496" s="23" t="s">
        <v>758</v>
      </c>
      <c r="O496" s="23">
        <v>21</v>
      </c>
      <c r="P496" s="24">
        <f>M496/66.7*10</f>
        <v>3.5978538508523512E-2</v>
      </c>
      <c r="Q496" s="23">
        <f>F496-E496</f>
        <v>38</v>
      </c>
      <c r="R496" s="17" t="s">
        <v>759</v>
      </c>
      <c r="S496" s="17">
        <v>6</v>
      </c>
      <c r="T496" s="17">
        <f>COUNT(G496:L496)</f>
        <v>6</v>
      </c>
    </row>
    <row r="497" spans="1:20">
      <c r="A497" s="16">
        <v>492</v>
      </c>
      <c r="B497" s="17" t="s">
        <v>435</v>
      </c>
      <c r="C497" s="17" t="s">
        <v>792</v>
      </c>
      <c r="D497" s="17" t="s">
        <v>55</v>
      </c>
      <c r="E497" s="20">
        <v>1965</v>
      </c>
      <c r="F497" s="20">
        <v>1997</v>
      </c>
      <c r="G497" s="22">
        <v>3.9490740740740743E-2</v>
      </c>
      <c r="H497" s="22">
        <v>3.2523148148148148E-2</v>
      </c>
      <c r="I497" s="22">
        <v>3.7916666666666668E-2</v>
      </c>
      <c r="J497" s="22">
        <v>4.6747685185185184E-2</v>
      </c>
      <c r="K497" s="22">
        <v>4.2916666666666665E-2</v>
      </c>
      <c r="L497" s="22">
        <v>4.1423611111111112E-2</v>
      </c>
      <c r="M497" s="22">
        <f>SUM(G497:L497)</f>
        <v>0.24101851851851852</v>
      </c>
      <c r="N497" s="23" t="s">
        <v>758</v>
      </c>
      <c r="O497" s="23">
        <v>22</v>
      </c>
      <c r="P497" s="24">
        <f>M497/66.7*10</f>
        <v>3.6134710422566489E-2</v>
      </c>
      <c r="Q497" s="23">
        <f>F497-E497</f>
        <v>32</v>
      </c>
      <c r="R497" s="17" t="s">
        <v>759</v>
      </c>
      <c r="S497" s="17">
        <v>7</v>
      </c>
      <c r="T497" s="17">
        <f>COUNT(G497:L497)</f>
        <v>6</v>
      </c>
    </row>
    <row r="498" spans="1:20">
      <c r="A498" s="16">
        <v>493</v>
      </c>
      <c r="B498" s="17" t="s">
        <v>64</v>
      </c>
      <c r="C498" s="17" t="s">
        <v>780</v>
      </c>
      <c r="D498" s="17" t="s">
        <v>112</v>
      </c>
      <c r="E498" s="20">
        <v>1959</v>
      </c>
      <c r="F498" s="20">
        <v>1997</v>
      </c>
      <c r="G498" s="22">
        <v>3.9155092592592596E-2</v>
      </c>
      <c r="H498" s="22">
        <v>3.2523148148148148E-2</v>
      </c>
      <c r="I498" s="22">
        <v>3.9479166666666669E-2</v>
      </c>
      <c r="J498" s="22">
        <v>4.6423611111111117E-2</v>
      </c>
      <c r="K498" s="22">
        <v>4.3275462962962967E-2</v>
      </c>
      <c r="L498" s="22">
        <v>4.0393518518518516E-2</v>
      </c>
      <c r="M498" s="22">
        <f>SUM(G498:L498)</f>
        <v>0.24125000000000005</v>
      </c>
      <c r="N498" s="23" t="s">
        <v>758</v>
      </c>
      <c r="O498" s="23">
        <v>23</v>
      </c>
      <c r="P498" s="24">
        <f>M498/66.7*10</f>
        <v>3.6169415292353825E-2</v>
      </c>
      <c r="Q498" s="23">
        <f>F498-E498</f>
        <v>38</v>
      </c>
      <c r="R498" s="17" t="s">
        <v>759</v>
      </c>
      <c r="S498" s="17">
        <v>8</v>
      </c>
      <c r="T498" s="17">
        <f>COUNT(G498:L498)</f>
        <v>6</v>
      </c>
    </row>
    <row r="499" spans="1:20">
      <c r="A499" s="16">
        <v>494</v>
      </c>
      <c r="B499" s="17" t="s">
        <v>793</v>
      </c>
      <c r="C499" s="17" t="s">
        <v>794</v>
      </c>
      <c r="D499" s="17" t="s">
        <v>795</v>
      </c>
      <c r="E499" s="20">
        <v>1953</v>
      </c>
      <c r="F499" s="20">
        <v>1997</v>
      </c>
      <c r="G499" s="22">
        <v>3.8854166666666669E-2</v>
      </c>
      <c r="H499" s="22">
        <v>3.3599537037037032E-2</v>
      </c>
      <c r="I499" s="22">
        <v>3.9606481481481479E-2</v>
      </c>
      <c r="J499" s="22">
        <v>4.7071759259259265E-2</v>
      </c>
      <c r="K499" s="22">
        <v>4.3518518518518519E-2</v>
      </c>
      <c r="L499" s="22">
        <v>4.1099537037037039E-2</v>
      </c>
      <c r="M499" s="22">
        <f>SUM(G499:L499)</f>
        <v>0.24374999999999999</v>
      </c>
      <c r="N499" s="23" t="s">
        <v>758</v>
      </c>
      <c r="O499" s="23">
        <v>24</v>
      </c>
      <c r="P499" s="24">
        <f>M499/66.7*10</f>
        <v>3.6544227886056969E-2</v>
      </c>
      <c r="Q499" s="23">
        <f>F499-E499</f>
        <v>44</v>
      </c>
      <c r="R499" s="17" t="s">
        <v>762</v>
      </c>
      <c r="S499" s="17">
        <v>10</v>
      </c>
      <c r="T499" s="17">
        <f>COUNT(G499:L499)</f>
        <v>6</v>
      </c>
    </row>
    <row r="500" spans="1:20">
      <c r="A500" s="16">
        <v>545</v>
      </c>
      <c r="B500" s="17" t="s">
        <v>796</v>
      </c>
      <c r="C500" s="17" t="s">
        <v>788</v>
      </c>
      <c r="D500" s="17" t="s">
        <v>571</v>
      </c>
      <c r="E500" s="20">
        <v>1977</v>
      </c>
      <c r="F500" s="20">
        <v>1997</v>
      </c>
      <c r="G500" s="22">
        <v>3.9664351851851853E-2</v>
      </c>
      <c r="H500" s="22">
        <v>3.3564814814814818E-2</v>
      </c>
      <c r="I500" s="22">
        <v>3.8842592592592588E-2</v>
      </c>
      <c r="J500" s="22">
        <v>4.6539351851851853E-2</v>
      </c>
      <c r="K500" s="22">
        <v>4.5775462962962969E-2</v>
      </c>
      <c r="L500" s="22">
        <v>3.9988425925925927E-2</v>
      </c>
      <c r="M500" s="22">
        <f>SUM(G500:L500)</f>
        <v>0.24437500000000001</v>
      </c>
      <c r="N500" s="23" t="s">
        <v>758</v>
      </c>
      <c r="O500" s="23">
        <v>25</v>
      </c>
      <c r="P500" s="24">
        <f>M500/66.7*10</f>
        <v>3.6637931034482756E-2</v>
      </c>
      <c r="Q500" s="23">
        <f>F500-E500</f>
        <v>20</v>
      </c>
      <c r="R500" s="17" t="s">
        <v>769</v>
      </c>
      <c r="S500" s="17">
        <v>5</v>
      </c>
      <c r="T500" s="17">
        <f>COUNT(G500:L500)</f>
        <v>6</v>
      </c>
    </row>
    <row r="501" spans="1:20">
      <c r="A501" s="16">
        <v>495</v>
      </c>
      <c r="B501" s="25" t="s">
        <v>797</v>
      </c>
      <c r="C501" s="25" t="s">
        <v>798</v>
      </c>
      <c r="D501" s="17" t="s">
        <v>419</v>
      </c>
      <c r="E501" s="20">
        <v>1956</v>
      </c>
      <c r="F501" s="20">
        <v>1997</v>
      </c>
      <c r="G501" s="22">
        <v>3.9965277777777773E-2</v>
      </c>
      <c r="H501" s="22">
        <v>3.3564814814814818E-2</v>
      </c>
      <c r="I501" s="22">
        <v>3.9814814814814817E-2</v>
      </c>
      <c r="J501" s="22">
        <v>4.7557870370370368E-2</v>
      </c>
      <c r="K501" s="22">
        <v>4.4502314814814814E-2</v>
      </c>
      <c r="L501" s="22">
        <v>4.0752314814814811E-2</v>
      </c>
      <c r="M501" s="22">
        <f>SUM(G501:L501)</f>
        <v>0.24615740740740741</v>
      </c>
      <c r="N501" s="23" t="s">
        <v>758</v>
      </c>
      <c r="O501" s="23">
        <v>26</v>
      </c>
      <c r="P501" s="24">
        <f>M501/66.7*10</f>
        <v>3.6905158531845186E-2</v>
      </c>
      <c r="Q501" s="23">
        <f>F501-E501</f>
        <v>41</v>
      </c>
      <c r="R501" s="17" t="s">
        <v>762</v>
      </c>
      <c r="S501" s="17">
        <v>11</v>
      </c>
      <c r="T501" s="17">
        <f>COUNT(G501:L501)</f>
        <v>6</v>
      </c>
    </row>
    <row r="502" spans="1:20">
      <c r="A502" s="16">
        <v>496</v>
      </c>
      <c r="B502" s="17" t="s">
        <v>799</v>
      </c>
      <c r="C502" s="17" t="s">
        <v>773</v>
      </c>
      <c r="D502" s="17" t="s">
        <v>68</v>
      </c>
      <c r="E502" s="20">
        <v>1947</v>
      </c>
      <c r="F502" s="20">
        <v>1997</v>
      </c>
      <c r="G502" s="22">
        <v>3.9629629629629633E-2</v>
      </c>
      <c r="H502" s="22">
        <v>3.3738425925925929E-2</v>
      </c>
      <c r="I502" s="22">
        <v>4.0532407407407406E-2</v>
      </c>
      <c r="J502" s="22">
        <v>4.7835648148148148E-2</v>
      </c>
      <c r="K502" s="22">
        <v>4.4421296296296292E-2</v>
      </c>
      <c r="L502" s="22">
        <v>4.0763888888888891E-2</v>
      </c>
      <c r="M502" s="22">
        <f>SUM(G502:L502)</f>
        <v>0.24692129629629628</v>
      </c>
      <c r="N502" s="23" t="s">
        <v>758</v>
      </c>
      <c r="O502" s="23">
        <v>27</v>
      </c>
      <c r="P502" s="24">
        <f>M502/66.7*10</f>
        <v>3.7019684602143374E-2</v>
      </c>
      <c r="Q502" s="23">
        <f>F502-E502</f>
        <v>50</v>
      </c>
      <c r="R502" s="17" t="s">
        <v>764</v>
      </c>
      <c r="S502" s="17">
        <v>3</v>
      </c>
      <c r="T502" s="17">
        <f>COUNT(G502:L502)</f>
        <v>6</v>
      </c>
    </row>
    <row r="503" spans="1:20">
      <c r="A503" s="16">
        <v>497</v>
      </c>
      <c r="B503" s="17" t="s">
        <v>800</v>
      </c>
      <c r="C503" s="17" t="s">
        <v>801</v>
      </c>
      <c r="D503" s="17" t="s">
        <v>40</v>
      </c>
      <c r="E503" s="20">
        <v>1952</v>
      </c>
      <c r="F503" s="20">
        <v>1997</v>
      </c>
      <c r="G503" s="22">
        <v>3.9444444444444442E-2</v>
      </c>
      <c r="H503" s="22">
        <v>3.4293981481481481E-2</v>
      </c>
      <c r="I503" s="22">
        <v>4.0370370370370369E-2</v>
      </c>
      <c r="J503" s="22">
        <v>4.9664351851851855E-2</v>
      </c>
      <c r="K503" s="22">
        <v>4.5034722222222219E-2</v>
      </c>
      <c r="L503" s="22">
        <v>4.040509259259259E-2</v>
      </c>
      <c r="M503" s="22">
        <f>SUM(G503:L503)</f>
        <v>0.24921296296296294</v>
      </c>
      <c r="N503" s="23" t="s">
        <v>758</v>
      </c>
      <c r="O503" s="23">
        <v>28</v>
      </c>
      <c r="P503" s="24">
        <f>M503/66.7*10</f>
        <v>3.7363262813037923E-2</v>
      </c>
      <c r="Q503" s="23">
        <f>F503-E503</f>
        <v>45</v>
      </c>
      <c r="R503" s="17" t="s">
        <v>762</v>
      </c>
      <c r="S503" s="17">
        <v>12</v>
      </c>
      <c r="T503" s="17">
        <f>COUNT(G503:L503)</f>
        <v>6</v>
      </c>
    </row>
    <row r="504" spans="1:20">
      <c r="A504" s="16">
        <v>498</v>
      </c>
      <c r="B504" s="17" t="s">
        <v>802</v>
      </c>
      <c r="C504" s="17" t="s">
        <v>792</v>
      </c>
      <c r="D504" s="17" t="s">
        <v>803</v>
      </c>
      <c r="E504" s="20">
        <v>1958</v>
      </c>
      <c r="F504" s="20">
        <v>1997</v>
      </c>
      <c r="G504" s="22">
        <v>3.9722222222222221E-2</v>
      </c>
      <c r="H504" s="22">
        <v>3.3912037037037039E-2</v>
      </c>
      <c r="I504" s="22">
        <v>4.0659722222222222E-2</v>
      </c>
      <c r="J504" s="22">
        <v>4.8553240740740744E-2</v>
      </c>
      <c r="K504" s="22">
        <v>4.5196759259259256E-2</v>
      </c>
      <c r="L504" s="22">
        <v>4.1689814814814818E-2</v>
      </c>
      <c r="M504" s="22">
        <f>SUM(G504:L504)</f>
        <v>0.2497337962962963</v>
      </c>
      <c r="N504" s="23" t="s">
        <v>758</v>
      </c>
      <c r="O504" s="23">
        <v>29</v>
      </c>
      <c r="P504" s="24">
        <f>M504/66.7*10</f>
        <v>3.7441348770059418E-2</v>
      </c>
      <c r="Q504" s="23">
        <f>F504-E504</f>
        <v>39</v>
      </c>
      <c r="R504" s="17" t="s">
        <v>759</v>
      </c>
      <c r="S504" s="17">
        <v>9</v>
      </c>
      <c r="T504" s="17">
        <f>COUNT(G504:L504)</f>
        <v>6</v>
      </c>
    </row>
    <row r="505" spans="1:20">
      <c r="A505" s="16">
        <v>499</v>
      </c>
      <c r="B505" s="17" t="s">
        <v>804</v>
      </c>
      <c r="C505" s="17" t="s">
        <v>805</v>
      </c>
      <c r="D505" s="17" t="s">
        <v>236</v>
      </c>
      <c r="E505" s="20">
        <v>1944</v>
      </c>
      <c r="F505" s="20">
        <v>1997</v>
      </c>
      <c r="G505" s="22">
        <v>4.0729166666666664E-2</v>
      </c>
      <c r="H505" s="22">
        <v>3.4432870370370378E-2</v>
      </c>
      <c r="I505" s="22">
        <v>4.0555555555555553E-2</v>
      </c>
      <c r="J505" s="22">
        <v>4.6504629629629625E-2</v>
      </c>
      <c r="K505" s="22">
        <v>4.6574074074074073E-2</v>
      </c>
      <c r="L505" s="22">
        <v>4.1539351851851855E-2</v>
      </c>
      <c r="M505" s="22">
        <f>SUM(G505:L505)</f>
        <v>0.25033564814814813</v>
      </c>
      <c r="N505" s="23" t="s">
        <v>758</v>
      </c>
      <c r="O505" s="23">
        <v>30</v>
      </c>
      <c r="P505" s="24">
        <f>M505/66.7*10</f>
        <v>3.7531581431506464E-2</v>
      </c>
      <c r="Q505" s="23">
        <f>F505-E505</f>
        <v>53</v>
      </c>
      <c r="R505" s="17" t="s">
        <v>764</v>
      </c>
      <c r="S505" s="17">
        <v>4</v>
      </c>
      <c r="T505" s="17">
        <f>COUNT(G505:L505)</f>
        <v>6</v>
      </c>
    </row>
    <row r="506" spans="1:20">
      <c r="A506" s="16">
        <v>500</v>
      </c>
      <c r="B506" s="17" t="s">
        <v>806</v>
      </c>
      <c r="C506" s="17" t="s">
        <v>807</v>
      </c>
      <c r="D506" s="17" t="s">
        <v>808</v>
      </c>
      <c r="E506" s="20">
        <v>1974</v>
      </c>
      <c r="F506" s="20">
        <v>1997</v>
      </c>
      <c r="G506" s="22">
        <v>3.858796296296297E-2</v>
      </c>
      <c r="H506" s="22">
        <v>3.2592592592592597E-2</v>
      </c>
      <c r="I506" s="22">
        <v>4.0937500000000002E-2</v>
      </c>
      <c r="J506" s="22">
        <v>4.6944444444444448E-2</v>
      </c>
      <c r="K506" s="22">
        <v>4.7812500000000001E-2</v>
      </c>
      <c r="L506" s="22">
        <v>4.3518518518518519E-2</v>
      </c>
      <c r="M506" s="22">
        <f>SUM(G506:L506)</f>
        <v>0.25039351851851854</v>
      </c>
      <c r="N506" s="23" t="s">
        <v>758</v>
      </c>
      <c r="O506" s="23">
        <v>31</v>
      </c>
      <c r="P506" s="24">
        <f>M506/66.7*10</f>
        <v>3.7540257648953301E-2</v>
      </c>
      <c r="Q506" s="23">
        <f>F506-E506</f>
        <v>23</v>
      </c>
      <c r="R506" s="17" t="s">
        <v>769</v>
      </c>
      <c r="S506" s="17">
        <v>6</v>
      </c>
      <c r="T506" s="17">
        <f>COUNT(G506:L506)</f>
        <v>6</v>
      </c>
    </row>
    <row r="507" spans="1:20">
      <c r="A507" s="16">
        <v>501</v>
      </c>
      <c r="B507" s="17" t="s">
        <v>809</v>
      </c>
      <c r="C507" s="17" t="s">
        <v>784</v>
      </c>
      <c r="D507" s="17" t="s">
        <v>224</v>
      </c>
      <c r="E507" s="20">
        <v>1939</v>
      </c>
      <c r="F507" s="20">
        <v>1997</v>
      </c>
      <c r="G507" s="22">
        <v>4.0393518518518516E-2</v>
      </c>
      <c r="H507" s="22">
        <v>3.4652777777777775E-2</v>
      </c>
      <c r="I507" s="22">
        <v>4.1157407407407406E-2</v>
      </c>
      <c r="J507" s="22">
        <v>4.9027777777777781E-2</v>
      </c>
      <c r="K507" s="22">
        <v>4.4826388888888895E-2</v>
      </c>
      <c r="L507" s="22">
        <v>4.1076388888888891E-2</v>
      </c>
      <c r="M507" s="22">
        <f>SUM(G507:L507)</f>
        <v>0.25113425925925925</v>
      </c>
      <c r="N507" s="23" t="s">
        <v>758</v>
      </c>
      <c r="O507" s="23">
        <v>32</v>
      </c>
      <c r="P507" s="24">
        <f>M507/66.7*10</f>
        <v>3.7651313232272748E-2</v>
      </c>
      <c r="Q507" s="23">
        <f>F507-E507</f>
        <v>58</v>
      </c>
      <c r="R507" s="17" t="s">
        <v>764</v>
      </c>
      <c r="S507" s="17">
        <v>5</v>
      </c>
      <c r="T507" s="17">
        <f>COUNT(G507:L507)</f>
        <v>6</v>
      </c>
    </row>
    <row r="508" spans="1:20">
      <c r="A508" s="16">
        <v>502</v>
      </c>
      <c r="B508" s="17" t="s">
        <v>639</v>
      </c>
      <c r="C508" s="17" t="s">
        <v>810</v>
      </c>
      <c r="D508" s="17" t="s">
        <v>571</v>
      </c>
      <c r="E508" s="20">
        <v>1951</v>
      </c>
      <c r="F508" s="20">
        <v>1997</v>
      </c>
      <c r="G508" s="22">
        <v>4.0798611111111112E-2</v>
      </c>
      <c r="H508" s="22">
        <v>3.4745370370370371E-2</v>
      </c>
      <c r="I508" s="22">
        <v>4.0613425925925928E-2</v>
      </c>
      <c r="J508" s="22">
        <v>4.8449074074074082E-2</v>
      </c>
      <c r="K508" s="22">
        <v>4.5335648148148146E-2</v>
      </c>
      <c r="L508" s="22">
        <v>4.206018518518518E-2</v>
      </c>
      <c r="M508" s="22">
        <f>SUM(G508:L508)</f>
        <v>0.25200231481481483</v>
      </c>
      <c r="N508" s="23" t="s">
        <v>758</v>
      </c>
      <c r="O508" s="23">
        <v>33</v>
      </c>
      <c r="P508" s="24">
        <f>M508/66.7*10</f>
        <v>3.7781456493975241E-2</v>
      </c>
      <c r="Q508" s="23">
        <f>F508-E508</f>
        <v>46</v>
      </c>
      <c r="R508" s="17" t="s">
        <v>762</v>
      </c>
      <c r="S508" s="17">
        <v>13</v>
      </c>
      <c r="T508" s="17">
        <f>COUNT(G508:L508)</f>
        <v>6</v>
      </c>
    </row>
    <row r="509" spans="1:20">
      <c r="A509" s="16">
        <v>503</v>
      </c>
      <c r="B509" s="17" t="s">
        <v>796</v>
      </c>
      <c r="C509" s="17" t="s">
        <v>811</v>
      </c>
      <c r="D509" s="17" t="s">
        <v>571</v>
      </c>
      <c r="E509" s="20">
        <v>1949</v>
      </c>
      <c r="F509" s="20">
        <v>1997</v>
      </c>
      <c r="G509" s="22">
        <v>4.0798611111111112E-2</v>
      </c>
      <c r="H509" s="22">
        <v>3.4745370370370371E-2</v>
      </c>
      <c r="I509" s="22">
        <v>4.0613425925925928E-2</v>
      </c>
      <c r="J509" s="22">
        <v>4.8449074074074082E-2</v>
      </c>
      <c r="K509" s="22">
        <v>4.5335648148148146E-2</v>
      </c>
      <c r="L509" s="22">
        <v>4.206018518518518E-2</v>
      </c>
      <c r="M509" s="22">
        <f>SUM(G509:L509)</f>
        <v>0.25200231481481483</v>
      </c>
      <c r="N509" s="23" t="s">
        <v>758</v>
      </c>
      <c r="O509" s="23">
        <v>34</v>
      </c>
      <c r="P509" s="24">
        <f>M509/66.7*10</f>
        <v>3.7781456493975241E-2</v>
      </c>
      <c r="Q509" s="23">
        <f>F509-E509</f>
        <v>48</v>
      </c>
      <c r="R509" s="17" t="s">
        <v>762</v>
      </c>
      <c r="S509" s="17">
        <v>14</v>
      </c>
      <c r="T509" s="17">
        <f>COUNT(G509:L509)</f>
        <v>6</v>
      </c>
    </row>
    <row r="510" spans="1:20">
      <c r="A510" s="16">
        <v>504</v>
      </c>
      <c r="B510" s="17" t="s">
        <v>686</v>
      </c>
      <c r="C510" s="17" t="s">
        <v>771</v>
      </c>
      <c r="D510" s="17" t="s">
        <v>110</v>
      </c>
      <c r="E510" s="20">
        <v>1962</v>
      </c>
      <c r="F510" s="20">
        <v>1997</v>
      </c>
      <c r="G510" s="22">
        <v>4.040509259259259E-2</v>
      </c>
      <c r="H510" s="22">
        <v>3.4189814814814819E-2</v>
      </c>
      <c r="I510" s="22">
        <v>4.0497685185185185E-2</v>
      </c>
      <c r="J510" s="22">
        <v>4.8935185185185186E-2</v>
      </c>
      <c r="K510" s="22">
        <v>4.5590277777777778E-2</v>
      </c>
      <c r="L510" s="22">
        <v>4.2500000000000003E-2</v>
      </c>
      <c r="M510" s="22">
        <f>SUM(G510:L510)</f>
        <v>0.25211805555555555</v>
      </c>
      <c r="N510" s="23" t="s">
        <v>758</v>
      </c>
      <c r="O510" s="23">
        <v>35</v>
      </c>
      <c r="P510" s="24">
        <f>M510/66.7*10</f>
        <v>3.7798808928868895E-2</v>
      </c>
      <c r="Q510" s="23">
        <f>F510-E510</f>
        <v>35</v>
      </c>
      <c r="R510" s="17" t="s">
        <v>759</v>
      </c>
      <c r="S510" s="17">
        <v>10</v>
      </c>
      <c r="T510" s="17">
        <f>COUNT(G510:L510)</f>
        <v>6</v>
      </c>
    </row>
    <row r="511" spans="1:20">
      <c r="A511" s="16">
        <v>505</v>
      </c>
      <c r="B511" s="17" t="s">
        <v>812</v>
      </c>
      <c r="C511" s="17" t="s">
        <v>813</v>
      </c>
      <c r="D511" s="17" t="s">
        <v>110</v>
      </c>
      <c r="E511" s="20">
        <v>1956</v>
      </c>
      <c r="F511" s="20">
        <v>1997</v>
      </c>
      <c r="G511" s="22">
        <v>4.1365740740740745E-2</v>
      </c>
      <c r="H511" s="22">
        <v>3.5034722222222224E-2</v>
      </c>
      <c r="I511" s="22">
        <v>4.0972222222222222E-2</v>
      </c>
      <c r="J511" s="22">
        <v>4.8449074074074082E-2</v>
      </c>
      <c r="K511" s="22">
        <v>4.5821759259259263E-2</v>
      </c>
      <c r="L511" s="22">
        <v>4.2511574074074077E-2</v>
      </c>
      <c r="M511" s="22">
        <f>SUM(G511:L511)</f>
        <v>0.25415509259259261</v>
      </c>
      <c r="N511" s="23" t="s">
        <v>758</v>
      </c>
      <c r="O511" s="23">
        <v>36</v>
      </c>
      <c r="P511" s="24">
        <f>M511/66.7*10</f>
        <v>3.8104211782997388E-2</v>
      </c>
      <c r="Q511" s="23">
        <f>F511-E511</f>
        <v>41</v>
      </c>
      <c r="R511" s="17" t="s">
        <v>762</v>
      </c>
      <c r="S511" s="17">
        <v>15</v>
      </c>
      <c r="T511" s="17">
        <f>COUNT(G511:L511)</f>
        <v>6</v>
      </c>
    </row>
    <row r="512" spans="1:20">
      <c r="A512" s="16">
        <v>506</v>
      </c>
      <c r="B512" s="17" t="s">
        <v>814</v>
      </c>
      <c r="C512" s="17" t="s">
        <v>815</v>
      </c>
      <c r="D512" s="17" t="s">
        <v>145</v>
      </c>
      <c r="E512" s="20">
        <v>1954</v>
      </c>
      <c r="F512" s="20">
        <v>1997</v>
      </c>
      <c r="G512" s="22">
        <v>4.1469907407407407E-2</v>
      </c>
      <c r="H512" s="22">
        <v>3.4606481481481488E-2</v>
      </c>
      <c r="I512" s="22">
        <v>4.1608796296296297E-2</v>
      </c>
      <c r="J512" s="22">
        <v>4.8738425925925921E-2</v>
      </c>
      <c r="K512" s="22">
        <v>4.6041666666666668E-2</v>
      </c>
      <c r="L512" s="22">
        <v>4.2083333333333334E-2</v>
      </c>
      <c r="M512" s="22">
        <f>SUM(G512:L512)</f>
        <v>0.25454861111111116</v>
      </c>
      <c r="N512" s="23" t="s">
        <v>758</v>
      </c>
      <c r="O512" s="23">
        <v>37</v>
      </c>
      <c r="P512" s="24">
        <f>M512/66.7*10</f>
        <v>3.8163210061635852E-2</v>
      </c>
      <c r="Q512" s="23">
        <f>F512-E512</f>
        <v>43</v>
      </c>
      <c r="R512" s="17" t="s">
        <v>762</v>
      </c>
      <c r="S512" s="17">
        <v>16</v>
      </c>
      <c r="T512" s="17">
        <f>COUNT(G512:L512)</f>
        <v>6</v>
      </c>
    </row>
    <row r="513" spans="1:20">
      <c r="A513" s="16">
        <v>507</v>
      </c>
      <c r="B513" s="17" t="s">
        <v>816</v>
      </c>
      <c r="C513" s="17" t="s">
        <v>817</v>
      </c>
      <c r="D513" s="17" t="s">
        <v>145</v>
      </c>
      <c r="E513" s="20">
        <v>1943</v>
      </c>
      <c r="F513" s="20">
        <v>1997</v>
      </c>
      <c r="G513" s="22">
        <v>4.162037037037037E-2</v>
      </c>
      <c r="H513" s="22">
        <v>3.471064814814815E-2</v>
      </c>
      <c r="I513" s="22">
        <v>4.1817129629629628E-2</v>
      </c>
      <c r="J513" s="22">
        <v>4.8935185185185186E-2</v>
      </c>
      <c r="K513" s="22">
        <v>4.6550925925925919E-2</v>
      </c>
      <c r="L513" s="22">
        <v>4.2476851851851849E-2</v>
      </c>
      <c r="M513" s="22">
        <f>SUM(G513:L513)</f>
        <v>0.25611111111111107</v>
      </c>
      <c r="N513" s="23" t="s">
        <v>758</v>
      </c>
      <c r="O513" s="23">
        <v>38</v>
      </c>
      <c r="P513" s="24">
        <f>M513/66.7*10</f>
        <v>3.839746793270031E-2</v>
      </c>
      <c r="Q513" s="23">
        <f>F513-E513</f>
        <v>54</v>
      </c>
      <c r="R513" s="17" t="s">
        <v>764</v>
      </c>
      <c r="S513" s="17">
        <v>6</v>
      </c>
      <c r="T513" s="17">
        <f>COUNT(G513:L513)</f>
        <v>6</v>
      </c>
    </row>
    <row r="514" spans="1:20">
      <c r="A514" s="16">
        <v>508</v>
      </c>
      <c r="B514" s="17" t="s">
        <v>439</v>
      </c>
      <c r="C514" s="17" t="s">
        <v>818</v>
      </c>
      <c r="D514" s="17" t="s">
        <v>68</v>
      </c>
      <c r="E514" s="20">
        <v>1961</v>
      </c>
      <c r="F514" s="20">
        <v>1997</v>
      </c>
      <c r="G514" s="22">
        <v>4.1689814814814818E-2</v>
      </c>
      <c r="H514" s="22">
        <v>3.5277777777777783E-2</v>
      </c>
      <c r="I514" s="22">
        <v>4.1180555555555554E-2</v>
      </c>
      <c r="J514" s="22">
        <v>4.9456018518518517E-2</v>
      </c>
      <c r="K514" s="22">
        <v>4.6412037037037036E-2</v>
      </c>
      <c r="L514" s="22">
        <v>4.2268518518518518E-2</v>
      </c>
      <c r="M514" s="22">
        <f>SUM(G514:L514)</f>
        <v>0.25628472222222221</v>
      </c>
      <c r="N514" s="23" t="s">
        <v>758</v>
      </c>
      <c r="O514" s="23">
        <v>39</v>
      </c>
      <c r="P514" s="24">
        <f>M514/66.7*10</f>
        <v>3.8423496585040809E-2</v>
      </c>
      <c r="Q514" s="23">
        <f>F514-E514</f>
        <v>36</v>
      </c>
      <c r="R514" s="17" t="s">
        <v>759</v>
      </c>
      <c r="S514" s="17">
        <v>11</v>
      </c>
      <c r="T514" s="17">
        <f>COUNT(G514:L514)</f>
        <v>6</v>
      </c>
    </row>
    <row r="515" spans="1:20">
      <c r="A515" s="16">
        <v>509</v>
      </c>
      <c r="B515" s="17" t="s">
        <v>293</v>
      </c>
      <c r="C515" s="17" t="s">
        <v>819</v>
      </c>
      <c r="D515" s="17" t="s">
        <v>145</v>
      </c>
      <c r="E515" s="33">
        <v>1951</v>
      </c>
      <c r="F515" s="20">
        <v>1997</v>
      </c>
      <c r="G515" s="22">
        <v>4.2708333333333327E-2</v>
      </c>
      <c r="H515" s="22">
        <v>3.6145833333333335E-2</v>
      </c>
      <c r="I515" s="22">
        <v>4.2118055555555554E-2</v>
      </c>
      <c r="J515" s="22">
        <v>4.8993055555555554E-2</v>
      </c>
      <c r="K515" s="22">
        <v>4.4826388888888895E-2</v>
      </c>
      <c r="L515" s="22">
        <v>4.1782407407407407E-2</v>
      </c>
      <c r="M515" s="22">
        <f>SUM(G515:L515)</f>
        <v>0.25657407407407407</v>
      </c>
      <c r="N515" s="23" t="s">
        <v>758</v>
      </c>
      <c r="O515" s="23">
        <v>40</v>
      </c>
      <c r="P515" s="24">
        <f>M515/66.7*10</f>
        <v>3.8466877672274968E-2</v>
      </c>
      <c r="Q515" s="23">
        <f>F515-E515</f>
        <v>46</v>
      </c>
      <c r="R515" s="17" t="s">
        <v>762</v>
      </c>
      <c r="S515" s="17">
        <v>17</v>
      </c>
      <c r="T515" s="17">
        <f>COUNT(G515:L515)</f>
        <v>6</v>
      </c>
    </row>
    <row r="516" spans="1:20">
      <c r="A516" s="16">
        <v>510</v>
      </c>
      <c r="B516" s="17" t="s">
        <v>516</v>
      </c>
      <c r="C516" s="17" t="s">
        <v>766</v>
      </c>
      <c r="D516" s="17" t="s">
        <v>35</v>
      </c>
      <c r="E516" s="20">
        <v>1963</v>
      </c>
      <c r="F516" s="20">
        <v>1997</v>
      </c>
      <c r="G516" s="22">
        <v>4.0729166666666664E-2</v>
      </c>
      <c r="H516" s="22">
        <v>3.4178240740740745E-2</v>
      </c>
      <c r="I516" s="22">
        <v>4.1851851851851855E-2</v>
      </c>
      <c r="J516" s="22">
        <v>5.1782407407407409E-2</v>
      </c>
      <c r="K516" s="22">
        <v>4.6458333333333331E-2</v>
      </c>
      <c r="L516" s="22">
        <v>4.2881944444444438E-2</v>
      </c>
      <c r="M516" s="22">
        <f>SUM(G516:L516)</f>
        <v>0.25788194444444446</v>
      </c>
      <c r="N516" s="23" t="s">
        <v>758</v>
      </c>
      <c r="O516" s="23">
        <v>41</v>
      </c>
      <c r="P516" s="24">
        <f>M516/66.7*10</f>
        <v>3.8662960186573378E-2</v>
      </c>
      <c r="Q516" s="23">
        <f>F516-E516</f>
        <v>34</v>
      </c>
      <c r="R516" s="17" t="s">
        <v>759</v>
      </c>
      <c r="S516" s="17">
        <v>12</v>
      </c>
      <c r="T516" s="17">
        <f>COUNT(G516:L516)</f>
        <v>6</v>
      </c>
    </row>
    <row r="517" spans="1:20">
      <c r="A517" s="16">
        <v>511</v>
      </c>
      <c r="B517" s="17" t="s">
        <v>806</v>
      </c>
      <c r="C517" s="17" t="s">
        <v>820</v>
      </c>
      <c r="D517" s="17" t="s">
        <v>112</v>
      </c>
      <c r="E517" s="20">
        <v>1972</v>
      </c>
      <c r="F517" s="20">
        <v>1997</v>
      </c>
      <c r="G517" s="22">
        <v>4.1458333333333333E-2</v>
      </c>
      <c r="H517" s="22">
        <v>3.4224537037037026E-2</v>
      </c>
      <c r="I517" s="22">
        <v>4.2650462962962959E-2</v>
      </c>
      <c r="J517" s="22">
        <v>5.0034722222222223E-2</v>
      </c>
      <c r="K517" s="22">
        <v>4.6759259259259257E-2</v>
      </c>
      <c r="L517" s="22">
        <v>4.3020833333333335E-2</v>
      </c>
      <c r="M517" s="22">
        <f>SUM(G517:L517)</f>
        <v>0.25814814814814813</v>
      </c>
      <c r="N517" s="23" t="s">
        <v>758</v>
      </c>
      <c r="O517" s="23">
        <v>42</v>
      </c>
      <c r="P517" s="24">
        <f>M517/66.7*10</f>
        <v>3.8702870786828804E-2</v>
      </c>
      <c r="Q517" s="23">
        <f>F517-E517</f>
        <v>25</v>
      </c>
      <c r="R517" s="17" t="s">
        <v>769</v>
      </c>
      <c r="S517" s="17">
        <v>7</v>
      </c>
      <c r="T517" s="17">
        <f>COUNT(G517:L517)</f>
        <v>6</v>
      </c>
    </row>
    <row r="518" spans="1:20">
      <c r="A518" s="16">
        <v>512</v>
      </c>
      <c r="B518" s="17" t="s">
        <v>821</v>
      </c>
      <c r="C518" s="17" t="s">
        <v>822</v>
      </c>
      <c r="D518" s="17" t="s">
        <v>132</v>
      </c>
      <c r="E518" s="20">
        <v>1971</v>
      </c>
      <c r="F518" s="20">
        <v>1997</v>
      </c>
      <c r="G518" s="22">
        <v>4.3784722222222218E-2</v>
      </c>
      <c r="H518" s="22">
        <v>3.4386574074074076E-2</v>
      </c>
      <c r="I518" s="22">
        <v>4.1203703703703708E-2</v>
      </c>
      <c r="J518" s="22">
        <v>4.7974537037037045E-2</v>
      </c>
      <c r="K518" s="22">
        <v>4.9039351851851855E-2</v>
      </c>
      <c r="L518" s="22">
        <v>4.2164351851851856E-2</v>
      </c>
      <c r="M518" s="22">
        <f>SUM(G518:L518)</f>
        <v>0.25855324074074076</v>
      </c>
      <c r="N518" s="23" t="s">
        <v>758</v>
      </c>
      <c r="O518" s="23">
        <v>43</v>
      </c>
      <c r="P518" s="24">
        <f>M518/66.7*10</f>
        <v>3.8763604308956631E-2</v>
      </c>
      <c r="Q518" s="23">
        <f>F518-E518</f>
        <v>26</v>
      </c>
      <c r="R518" s="17" t="s">
        <v>769</v>
      </c>
      <c r="S518" s="17">
        <v>8</v>
      </c>
      <c r="T518" s="17">
        <f>COUNT(G518:L518)</f>
        <v>6</v>
      </c>
    </row>
    <row r="519" spans="1:20">
      <c r="A519" s="16">
        <v>513</v>
      </c>
      <c r="B519" s="17" t="s">
        <v>823</v>
      </c>
      <c r="C519" s="17" t="s">
        <v>824</v>
      </c>
      <c r="D519" s="17" t="s">
        <v>236</v>
      </c>
      <c r="E519" s="20">
        <v>1963</v>
      </c>
      <c r="F519" s="20">
        <v>1997</v>
      </c>
      <c r="G519" s="22">
        <v>4.2453703703703709E-2</v>
      </c>
      <c r="H519" s="22">
        <v>3.6388888888888887E-2</v>
      </c>
      <c r="I519" s="22">
        <v>4.2245370370370371E-2</v>
      </c>
      <c r="J519" s="22">
        <v>5.0081018518518518E-2</v>
      </c>
      <c r="K519" s="22">
        <v>4.6550925925925919E-2</v>
      </c>
      <c r="L519" s="22">
        <v>4.2986111111111114E-2</v>
      </c>
      <c r="M519" s="22">
        <f>SUM(G519:L519)</f>
        <v>0.26070601851851849</v>
      </c>
      <c r="N519" s="23" t="s">
        <v>758</v>
      </c>
      <c r="O519" s="23">
        <v>44</v>
      </c>
      <c r="P519" s="24">
        <f>M519/66.7*10</f>
        <v>3.9086359597978779E-2</v>
      </c>
      <c r="Q519" s="23">
        <f>F519-E519</f>
        <v>34</v>
      </c>
      <c r="R519" s="17" t="s">
        <v>759</v>
      </c>
      <c r="S519" s="17">
        <v>13</v>
      </c>
      <c r="T519" s="17">
        <f>COUNT(G519:L519)</f>
        <v>6</v>
      </c>
    </row>
    <row r="520" spans="1:20">
      <c r="A520" s="16">
        <v>514</v>
      </c>
      <c r="B520" s="17" t="s">
        <v>825</v>
      </c>
      <c r="C520" s="17" t="s">
        <v>826</v>
      </c>
      <c r="D520" s="17" t="s">
        <v>91</v>
      </c>
      <c r="E520" s="20">
        <v>1952</v>
      </c>
      <c r="F520" s="20">
        <v>1997</v>
      </c>
      <c r="G520" s="22">
        <v>4.4884259259259263E-2</v>
      </c>
      <c r="H520" s="22">
        <v>3.6064814814814813E-2</v>
      </c>
      <c r="I520" s="22">
        <v>4.1828703703703701E-2</v>
      </c>
      <c r="J520" s="22">
        <v>4.9548611111111113E-2</v>
      </c>
      <c r="K520" s="22">
        <v>4.7060185185185184E-2</v>
      </c>
      <c r="L520" s="22">
        <v>4.2708333333333327E-2</v>
      </c>
      <c r="M520" s="22">
        <f>SUM(G520:L520)</f>
        <v>0.26209490740740743</v>
      </c>
      <c r="N520" s="23" t="s">
        <v>758</v>
      </c>
      <c r="O520" s="23">
        <v>45</v>
      </c>
      <c r="P520" s="24">
        <f>M520/66.7*10</f>
        <v>3.9294588816702759E-2</v>
      </c>
      <c r="Q520" s="23">
        <f>F520-E520</f>
        <v>45</v>
      </c>
      <c r="R520" s="17" t="s">
        <v>762</v>
      </c>
      <c r="S520" s="17">
        <v>18</v>
      </c>
      <c r="T520" s="17">
        <f>COUNT(G520:L520)</f>
        <v>6</v>
      </c>
    </row>
    <row r="521" spans="1:20">
      <c r="A521" s="16">
        <v>515</v>
      </c>
      <c r="B521" s="17" t="s">
        <v>827</v>
      </c>
      <c r="C521" s="17" t="s">
        <v>828</v>
      </c>
      <c r="D521" s="17" t="s">
        <v>119</v>
      </c>
      <c r="E521" s="20">
        <v>1968</v>
      </c>
      <c r="F521" s="20">
        <v>1997</v>
      </c>
      <c r="G521" s="22">
        <v>4.0972222222222222E-2</v>
      </c>
      <c r="H521" s="22">
        <v>3.4340277777777782E-2</v>
      </c>
      <c r="I521" s="22">
        <v>4.2094907407407407E-2</v>
      </c>
      <c r="J521" s="22">
        <v>5.1134259259259261E-2</v>
      </c>
      <c r="K521" s="22">
        <v>4.9918981481481474E-2</v>
      </c>
      <c r="L521" s="22">
        <v>4.6342592592592595E-2</v>
      </c>
      <c r="M521" s="22">
        <f>SUM(G521:L521)</f>
        <v>0.26480324074074074</v>
      </c>
      <c r="N521" s="23" t="s">
        <v>758</v>
      </c>
      <c r="O521" s="23">
        <v>46</v>
      </c>
      <c r="P521" s="24">
        <f>M521/66.7*10</f>
        <v>3.9700635793214506E-2</v>
      </c>
      <c r="Q521" s="23">
        <f>F521-E521</f>
        <v>29</v>
      </c>
      <c r="R521" s="17" t="s">
        <v>769</v>
      </c>
      <c r="S521" s="17">
        <v>9</v>
      </c>
      <c r="T521" s="17">
        <f>COUNT(G521:L521)</f>
        <v>6</v>
      </c>
    </row>
    <row r="522" spans="1:20">
      <c r="A522" s="16">
        <v>516</v>
      </c>
      <c r="B522" s="17" t="s">
        <v>829</v>
      </c>
      <c r="C522" s="17" t="s">
        <v>830</v>
      </c>
      <c r="D522" s="17" t="s">
        <v>224</v>
      </c>
      <c r="E522" s="20">
        <v>1952</v>
      </c>
      <c r="F522" s="20">
        <v>1997</v>
      </c>
      <c r="G522" s="22">
        <v>4.2685185185185187E-2</v>
      </c>
      <c r="H522" s="22">
        <v>3.6041666666666666E-2</v>
      </c>
      <c r="I522" s="22">
        <v>4.2291666666666665E-2</v>
      </c>
      <c r="J522" s="22">
        <v>5.1168981481481489E-2</v>
      </c>
      <c r="K522" s="22">
        <v>4.6979166666666662E-2</v>
      </c>
      <c r="L522" s="22">
        <v>4.5810185185185183E-2</v>
      </c>
      <c r="M522" s="22">
        <f>SUM(G522:L522)</f>
        <v>0.26497685185185188</v>
      </c>
      <c r="N522" s="23" t="s">
        <v>758</v>
      </c>
      <c r="O522" s="23">
        <v>47</v>
      </c>
      <c r="P522" s="24">
        <f>M522/66.7*10</f>
        <v>3.9726664445555004E-2</v>
      </c>
      <c r="Q522" s="23">
        <f>F522-E522</f>
        <v>45</v>
      </c>
      <c r="R522" s="17" t="s">
        <v>762</v>
      </c>
      <c r="S522" s="17">
        <v>19</v>
      </c>
      <c r="T522" s="17">
        <f>COUNT(G522:L522)</f>
        <v>6</v>
      </c>
    </row>
    <row r="523" spans="1:20">
      <c r="A523" s="16">
        <v>517</v>
      </c>
      <c r="B523" s="17" t="s">
        <v>831</v>
      </c>
      <c r="C523" s="17" t="s">
        <v>832</v>
      </c>
      <c r="D523" s="17" t="s">
        <v>55</v>
      </c>
      <c r="E523" s="20">
        <v>1976</v>
      </c>
      <c r="F523" s="20">
        <v>1997</v>
      </c>
      <c r="G523" s="22">
        <v>4.1388888888888892E-2</v>
      </c>
      <c r="H523" s="22">
        <v>3.4814814814814812E-2</v>
      </c>
      <c r="I523" s="22">
        <v>4.1863425925925929E-2</v>
      </c>
      <c r="J523" s="22">
        <v>5.2083333333333336E-2</v>
      </c>
      <c r="K523" s="22">
        <v>4.8935185185185186E-2</v>
      </c>
      <c r="L523" s="22">
        <v>4.8229166666666663E-2</v>
      </c>
      <c r="M523" s="22">
        <f>SUM(G523:L523)</f>
        <v>0.26731481481481484</v>
      </c>
      <c r="N523" s="23" t="s">
        <v>758</v>
      </c>
      <c r="O523" s="23">
        <v>48</v>
      </c>
      <c r="P523" s="24">
        <f>M523/66.7*10</f>
        <v>4.0077183630407021E-2</v>
      </c>
      <c r="Q523" s="23">
        <f>F523-E523</f>
        <v>21</v>
      </c>
      <c r="R523" s="17" t="s">
        <v>769</v>
      </c>
      <c r="S523" s="17">
        <v>10</v>
      </c>
      <c r="T523" s="17">
        <f>COUNT(G523:L523)</f>
        <v>6</v>
      </c>
    </row>
    <row r="524" spans="1:20">
      <c r="A524" s="16">
        <v>518</v>
      </c>
      <c r="B524" s="17" t="s">
        <v>833</v>
      </c>
      <c r="C524" s="17" t="s">
        <v>834</v>
      </c>
      <c r="D524" s="17" t="s">
        <v>443</v>
      </c>
      <c r="E524" s="20">
        <v>1953</v>
      </c>
      <c r="F524" s="20">
        <v>1997</v>
      </c>
      <c r="G524" s="22">
        <v>4.3784722222222218E-2</v>
      </c>
      <c r="H524" s="22">
        <v>3.7222222222222219E-2</v>
      </c>
      <c r="I524" s="22">
        <v>4.4652777777777784E-2</v>
      </c>
      <c r="J524" s="22">
        <v>5.2395833333333336E-2</v>
      </c>
      <c r="K524" s="22">
        <v>4.6967592592592589E-2</v>
      </c>
      <c r="L524" s="22">
        <v>4.4398148148148152E-2</v>
      </c>
      <c r="M524" s="22">
        <f>SUM(G524:L524)</f>
        <v>0.2694212962962963</v>
      </c>
      <c r="N524" s="23" t="s">
        <v>758</v>
      </c>
      <c r="O524" s="23">
        <v>49</v>
      </c>
      <c r="P524" s="24">
        <f>M524/66.7*10</f>
        <v>4.0392997945471708E-2</v>
      </c>
      <c r="Q524" s="23">
        <f>F524-E524</f>
        <v>44</v>
      </c>
      <c r="R524" s="17" t="s">
        <v>762</v>
      </c>
      <c r="S524" s="17">
        <v>20</v>
      </c>
      <c r="T524" s="17">
        <f>COUNT(G524:L524)</f>
        <v>6</v>
      </c>
    </row>
    <row r="525" spans="1:20">
      <c r="A525" s="16">
        <v>519</v>
      </c>
      <c r="B525" s="17" t="s">
        <v>228</v>
      </c>
      <c r="C525" s="25" t="s">
        <v>835</v>
      </c>
      <c r="D525" s="17" t="s">
        <v>119</v>
      </c>
      <c r="E525" s="20">
        <v>1954</v>
      </c>
      <c r="F525" s="20">
        <v>1997</v>
      </c>
      <c r="G525" s="22">
        <v>4.2789351851851849E-2</v>
      </c>
      <c r="H525" s="22">
        <v>3.6747685185185182E-2</v>
      </c>
      <c r="I525" s="22">
        <v>4.3900462962962961E-2</v>
      </c>
      <c r="J525" s="22">
        <v>5.334490740740741E-2</v>
      </c>
      <c r="K525" s="22">
        <v>4.9918981481481474E-2</v>
      </c>
      <c r="L525" s="22">
        <v>4.6342592592592595E-2</v>
      </c>
      <c r="M525" s="22">
        <f>SUM(G525:L525)</f>
        <v>0.27304398148148146</v>
      </c>
      <c r="N525" s="23" t="s">
        <v>758</v>
      </c>
      <c r="O525" s="23">
        <v>50</v>
      </c>
      <c r="P525" s="24">
        <f>M525/66.7*10</f>
        <v>4.0936129157643393E-2</v>
      </c>
      <c r="Q525" s="23">
        <f>F525-E525</f>
        <v>43</v>
      </c>
      <c r="R525" s="17" t="s">
        <v>762</v>
      </c>
      <c r="S525" s="17">
        <v>21</v>
      </c>
      <c r="T525" s="17">
        <f>COUNT(G525:L525)</f>
        <v>6</v>
      </c>
    </row>
    <row r="526" spans="1:20">
      <c r="A526" s="16">
        <v>520</v>
      </c>
      <c r="B526" s="17" t="s">
        <v>836</v>
      </c>
      <c r="C526" s="17" t="s">
        <v>772</v>
      </c>
      <c r="D526" s="17" t="s">
        <v>110</v>
      </c>
      <c r="E526" s="20">
        <v>1956</v>
      </c>
      <c r="F526" s="20">
        <v>1997</v>
      </c>
      <c r="G526" s="22">
        <v>4.4675925925925924E-2</v>
      </c>
      <c r="H526" s="22">
        <v>3.6539351851851851E-2</v>
      </c>
      <c r="I526" s="22">
        <v>4.4351851851851858E-2</v>
      </c>
      <c r="J526" s="22">
        <v>5.2233796296296299E-2</v>
      </c>
      <c r="K526" s="22">
        <v>4.9803240740740738E-2</v>
      </c>
      <c r="L526" s="22">
        <v>4.6006944444444448E-2</v>
      </c>
      <c r="M526" s="22">
        <f>SUM(G526:L526)</f>
        <v>0.27361111111111114</v>
      </c>
      <c r="N526" s="23" t="s">
        <v>758</v>
      </c>
      <c r="O526" s="23">
        <v>51</v>
      </c>
      <c r="P526" s="24">
        <f>M526/66.7*10</f>
        <v>4.1021156088622356E-2</v>
      </c>
      <c r="Q526" s="23">
        <f>F526-E526</f>
        <v>41</v>
      </c>
      <c r="R526" s="17" t="s">
        <v>762</v>
      </c>
      <c r="S526" s="17">
        <v>22</v>
      </c>
      <c r="T526" s="17">
        <f>COUNT(G526:L526)</f>
        <v>6</v>
      </c>
    </row>
    <row r="527" spans="1:20">
      <c r="A527" s="16">
        <v>521</v>
      </c>
      <c r="B527" s="17" t="s">
        <v>837</v>
      </c>
      <c r="C527" s="17" t="s">
        <v>838</v>
      </c>
      <c r="D527" s="17" t="s">
        <v>35</v>
      </c>
      <c r="E527" s="20"/>
      <c r="F527" s="20">
        <v>1997</v>
      </c>
      <c r="G527" s="22">
        <v>4.5578703703703705E-2</v>
      </c>
      <c r="H527" s="22">
        <v>3.9328703703703706E-2</v>
      </c>
      <c r="I527" s="22">
        <v>4.4780092592592587E-2</v>
      </c>
      <c r="J527" s="22">
        <v>5.3680555555555558E-2</v>
      </c>
      <c r="K527" s="22">
        <v>4.9328703703703701E-2</v>
      </c>
      <c r="L527" s="22">
        <v>4.5347222222222226E-2</v>
      </c>
      <c r="M527" s="22">
        <f>SUM(G527:L527)</f>
        <v>0.27804398148148146</v>
      </c>
      <c r="N527" s="23" t="s">
        <v>758</v>
      </c>
      <c r="O527" s="23">
        <v>52</v>
      </c>
      <c r="P527" s="24">
        <f>M527/66.7*10</f>
        <v>4.1685754345049689E-2</v>
      </c>
      <c r="Q527" s="23" t="s">
        <v>0</v>
      </c>
      <c r="R527" s="17" t="s">
        <v>839</v>
      </c>
      <c r="S527" s="17"/>
      <c r="T527" s="17">
        <f>COUNT(G527:L527)</f>
        <v>6</v>
      </c>
    </row>
    <row r="528" spans="1:20">
      <c r="A528" s="16">
        <v>522</v>
      </c>
      <c r="B528" s="17" t="s">
        <v>64</v>
      </c>
      <c r="C528" s="17" t="s">
        <v>840</v>
      </c>
      <c r="D528" s="17" t="s">
        <v>148</v>
      </c>
      <c r="E528" s="20">
        <v>1959</v>
      </c>
      <c r="F528" s="20">
        <v>1997</v>
      </c>
      <c r="G528" s="22">
        <v>4.4907407407407403E-2</v>
      </c>
      <c r="H528" s="22">
        <v>3.8738425925925926E-2</v>
      </c>
      <c r="I528" s="22">
        <v>4.6979166666666662E-2</v>
      </c>
      <c r="J528" s="22">
        <v>5.3692129629629631E-2</v>
      </c>
      <c r="K528" s="22">
        <v>5.0312500000000003E-2</v>
      </c>
      <c r="L528" s="22">
        <v>4.6770833333333338E-2</v>
      </c>
      <c r="M528" s="22">
        <f>SUM(G528:L528)</f>
        <v>0.28140046296296295</v>
      </c>
      <c r="N528" s="23" t="s">
        <v>758</v>
      </c>
      <c r="O528" s="23">
        <v>53</v>
      </c>
      <c r="P528" s="24">
        <f>M528/66.7*10</f>
        <v>4.2188974956965955E-2</v>
      </c>
      <c r="Q528" s="23">
        <f>F528-E528</f>
        <v>38</v>
      </c>
      <c r="R528" s="17" t="s">
        <v>759</v>
      </c>
      <c r="S528" s="17">
        <v>14</v>
      </c>
      <c r="T528" s="17">
        <f>COUNT(G528:L528)</f>
        <v>6</v>
      </c>
    </row>
    <row r="529" spans="1:20">
      <c r="A529" s="16">
        <v>523</v>
      </c>
      <c r="B529" s="17" t="s">
        <v>250</v>
      </c>
      <c r="C529" s="17" t="s">
        <v>788</v>
      </c>
      <c r="D529" s="17" t="s">
        <v>145</v>
      </c>
      <c r="E529" s="20">
        <v>1955</v>
      </c>
      <c r="F529" s="20">
        <v>1997</v>
      </c>
      <c r="G529" s="22">
        <v>4.5439814814814815E-2</v>
      </c>
      <c r="H529" s="22">
        <v>3.8055555555555558E-2</v>
      </c>
      <c r="I529" s="22">
        <v>4.5081018518518513E-2</v>
      </c>
      <c r="J529" s="22">
        <v>5.3715277777777772E-2</v>
      </c>
      <c r="K529" s="22">
        <v>5.0983796296296291E-2</v>
      </c>
      <c r="L529" s="22">
        <v>4.868055555555556E-2</v>
      </c>
      <c r="M529" s="22">
        <f>SUM(G529:L529)</f>
        <v>0.28195601851851848</v>
      </c>
      <c r="N529" s="23" t="s">
        <v>758</v>
      </c>
      <c r="O529" s="23">
        <v>54</v>
      </c>
      <c r="P529" s="24">
        <f>M529/66.7*10</f>
        <v>4.227226664445554E-2</v>
      </c>
      <c r="Q529" s="23">
        <f>F529-E529</f>
        <v>42</v>
      </c>
      <c r="R529" s="17" t="s">
        <v>762</v>
      </c>
      <c r="S529" s="17">
        <v>23</v>
      </c>
      <c r="T529" s="17">
        <f>COUNT(G529:L529)</f>
        <v>6</v>
      </c>
    </row>
    <row r="530" spans="1:20">
      <c r="A530" s="16">
        <v>524</v>
      </c>
      <c r="B530" s="17" t="s">
        <v>841</v>
      </c>
      <c r="C530" s="17" t="s">
        <v>842</v>
      </c>
      <c r="D530" s="17" t="s">
        <v>40</v>
      </c>
      <c r="E530" s="20">
        <v>1950</v>
      </c>
      <c r="F530" s="20">
        <v>1997</v>
      </c>
      <c r="G530" s="22">
        <v>4.4016203703703703E-2</v>
      </c>
      <c r="H530" s="22">
        <v>3.8159722222222227E-2</v>
      </c>
      <c r="I530" s="22">
        <v>4.6458333333333331E-2</v>
      </c>
      <c r="J530" s="22">
        <v>5.451388888888889E-2</v>
      </c>
      <c r="K530" s="22">
        <v>5.1805555555555556E-2</v>
      </c>
      <c r="L530" s="22">
        <v>4.8333333333333332E-2</v>
      </c>
      <c r="M530" s="22">
        <f>SUM(G530:L530)</f>
        <v>0.283287037037037</v>
      </c>
      <c r="N530" s="23" t="s">
        <v>758</v>
      </c>
      <c r="O530" s="23">
        <v>55</v>
      </c>
      <c r="P530" s="24">
        <f>M530/66.7*10</f>
        <v>4.2471819645732684E-2</v>
      </c>
      <c r="Q530" s="23">
        <f>F530-E530</f>
        <v>47</v>
      </c>
      <c r="R530" s="17" t="s">
        <v>762</v>
      </c>
      <c r="S530" s="17">
        <v>24</v>
      </c>
      <c r="T530" s="17">
        <f>COUNT(G530:L530)</f>
        <v>6</v>
      </c>
    </row>
    <row r="531" spans="1:20">
      <c r="A531" s="16">
        <v>525</v>
      </c>
      <c r="B531" s="17" t="s">
        <v>843</v>
      </c>
      <c r="C531" s="25" t="s">
        <v>834</v>
      </c>
      <c r="D531" s="17" t="s">
        <v>112</v>
      </c>
      <c r="E531" s="20">
        <v>1953</v>
      </c>
      <c r="F531" s="20">
        <v>1997</v>
      </c>
      <c r="G531" s="22">
        <v>4.5243055555555557E-2</v>
      </c>
      <c r="H531" s="22">
        <v>4.4884259259259263E-2</v>
      </c>
      <c r="I531" s="22">
        <v>4.4837962962962961E-2</v>
      </c>
      <c r="J531" s="22">
        <v>5.3425925925925925E-2</v>
      </c>
      <c r="K531" s="22">
        <v>4.9756944444444444E-2</v>
      </c>
      <c r="L531" s="22">
        <v>4.6481481481481485E-2</v>
      </c>
      <c r="M531" s="22">
        <f>SUM(G531:L531)</f>
        <v>0.28462962962962968</v>
      </c>
      <c r="N531" s="23" t="s">
        <v>758</v>
      </c>
      <c r="O531" s="23">
        <v>56</v>
      </c>
      <c r="P531" s="24">
        <f>M531/66.7*10</f>
        <v>4.2673107890499197E-2</v>
      </c>
      <c r="Q531" s="23">
        <f>F531-E531</f>
        <v>44</v>
      </c>
      <c r="R531" s="17" t="s">
        <v>63</v>
      </c>
      <c r="S531" s="17">
        <v>46</v>
      </c>
      <c r="T531" s="17">
        <f>COUNT(G531:L531)</f>
        <v>6</v>
      </c>
    </row>
    <row r="532" spans="1:20">
      <c r="A532" s="16">
        <v>526</v>
      </c>
      <c r="B532" s="17" t="s">
        <v>377</v>
      </c>
      <c r="C532" s="17" t="s">
        <v>844</v>
      </c>
      <c r="D532" s="17" t="s">
        <v>68</v>
      </c>
      <c r="E532" s="20">
        <v>1950</v>
      </c>
      <c r="F532" s="20">
        <v>1997</v>
      </c>
      <c r="G532" s="22">
        <v>4.4699074074074079E-2</v>
      </c>
      <c r="H532" s="22">
        <v>3.9351851851851853E-2</v>
      </c>
      <c r="I532" s="22">
        <v>4.8425925925925928E-2</v>
      </c>
      <c r="J532" s="22">
        <v>5.5543981481481486E-2</v>
      </c>
      <c r="K532" s="22">
        <v>5.1331018518518519E-2</v>
      </c>
      <c r="L532" s="22">
        <v>4.6516203703703705E-2</v>
      </c>
      <c r="M532" s="22">
        <f>SUM(G532:L532)</f>
        <v>0.28586805555555556</v>
      </c>
      <c r="N532" s="23" t="s">
        <v>758</v>
      </c>
      <c r="O532" s="23">
        <v>57</v>
      </c>
      <c r="P532" s="24">
        <f>M532/66.7*10</f>
        <v>4.2858778943861406E-2</v>
      </c>
      <c r="Q532" s="23">
        <f>F532-E532</f>
        <v>47</v>
      </c>
      <c r="R532" s="17" t="s">
        <v>762</v>
      </c>
      <c r="S532" s="17">
        <v>25</v>
      </c>
      <c r="T532" s="17">
        <f>COUNT(G532:L532)</f>
        <v>6</v>
      </c>
    </row>
    <row r="533" spans="1:20">
      <c r="A533" s="16">
        <v>527</v>
      </c>
      <c r="B533" s="17" t="s">
        <v>465</v>
      </c>
      <c r="C533" s="17" t="s">
        <v>845</v>
      </c>
      <c r="D533" s="17" t="s">
        <v>225</v>
      </c>
      <c r="E533" s="20">
        <v>1954</v>
      </c>
      <c r="F533" s="20">
        <v>1997</v>
      </c>
      <c r="G533" s="22">
        <v>4.7361111111111111E-2</v>
      </c>
      <c r="H533" s="22">
        <v>3.9004629629629632E-2</v>
      </c>
      <c r="I533" s="22">
        <v>4.7337962962962964E-2</v>
      </c>
      <c r="J533" s="22">
        <v>5.4988425925925927E-2</v>
      </c>
      <c r="K533" s="22">
        <v>5.061342592592593E-2</v>
      </c>
      <c r="L533" s="22">
        <v>4.7141203703703706E-2</v>
      </c>
      <c r="M533" s="22">
        <f>SUM(G533:L533)</f>
        <v>0.28644675925925928</v>
      </c>
      <c r="N533" s="23" t="s">
        <v>758</v>
      </c>
      <c r="O533" s="23">
        <v>58</v>
      </c>
      <c r="P533" s="24">
        <f>M533/66.7*10</f>
        <v>4.2945541118329725E-2</v>
      </c>
      <c r="Q533" s="23">
        <f>F533-E533</f>
        <v>43</v>
      </c>
      <c r="R533" s="17" t="s">
        <v>762</v>
      </c>
      <c r="S533" s="17">
        <v>26</v>
      </c>
      <c r="T533" s="17">
        <f>COUNT(G533:L533)</f>
        <v>6</v>
      </c>
    </row>
    <row r="534" spans="1:20">
      <c r="A534" s="16">
        <v>528</v>
      </c>
      <c r="B534" s="17" t="s">
        <v>846</v>
      </c>
      <c r="C534" s="17" t="s">
        <v>847</v>
      </c>
      <c r="D534" s="17" t="s">
        <v>35</v>
      </c>
      <c r="E534" s="20">
        <v>1938</v>
      </c>
      <c r="F534" s="20">
        <v>1997</v>
      </c>
      <c r="G534" s="22">
        <v>4.5833333333333337E-2</v>
      </c>
      <c r="H534" s="22">
        <v>4.027777777777778E-2</v>
      </c>
      <c r="I534" s="22">
        <v>4.7685185185185185E-2</v>
      </c>
      <c r="J534" s="22">
        <v>5.6851851851851855E-2</v>
      </c>
      <c r="K534" s="22">
        <v>5.229166666666666E-2</v>
      </c>
      <c r="L534" s="22">
        <v>4.7997685185185185E-2</v>
      </c>
      <c r="M534" s="22">
        <f>SUM(G534:L534)</f>
        <v>0.29093749999999996</v>
      </c>
      <c r="N534" s="23" t="s">
        <v>758</v>
      </c>
      <c r="O534" s="23">
        <v>59</v>
      </c>
      <c r="P534" s="24">
        <f>M534/66.7*10</f>
        <v>4.3618815592203895E-2</v>
      </c>
      <c r="Q534" s="23">
        <f>F534-E534</f>
        <v>59</v>
      </c>
      <c r="R534" s="17" t="s">
        <v>764</v>
      </c>
      <c r="S534" s="17">
        <v>7</v>
      </c>
      <c r="T534" s="17">
        <f>COUNT(G534:L534)</f>
        <v>6</v>
      </c>
    </row>
    <row r="535" spans="1:20">
      <c r="A535" s="16">
        <v>529</v>
      </c>
      <c r="B535" s="17" t="s">
        <v>848</v>
      </c>
      <c r="C535" s="17" t="s">
        <v>838</v>
      </c>
      <c r="D535" s="17" t="s">
        <v>443</v>
      </c>
      <c r="E535" s="20">
        <v>1941</v>
      </c>
      <c r="F535" s="20">
        <v>1997</v>
      </c>
      <c r="G535" s="22">
        <v>4.746527777777778E-2</v>
      </c>
      <c r="H535" s="22">
        <v>3.9351851851851853E-2</v>
      </c>
      <c r="I535" s="22">
        <v>4.8298611111111112E-2</v>
      </c>
      <c r="J535" s="22">
        <v>5.5150462962962964E-2</v>
      </c>
      <c r="K535" s="22">
        <v>5.2164351851851858E-2</v>
      </c>
      <c r="L535" s="22">
        <v>4.8692129629629627E-2</v>
      </c>
      <c r="M535" s="22">
        <f>SUM(G535:L535)</f>
        <v>0.29112268518518519</v>
      </c>
      <c r="N535" s="23" t="s">
        <v>758</v>
      </c>
      <c r="O535" s="23">
        <v>60</v>
      </c>
      <c r="P535" s="24">
        <f>M535/66.7*10</f>
        <v>4.3646579488033764E-2</v>
      </c>
      <c r="Q535" s="23">
        <f>F535-E535</f>
        <v>56</v>
      </c>
      <c r="R535" s="17" t="s">
        <v>764</v>
      </c>
      <c r="S535" s="17">
        <v>8</v>
      </c>
      <c r="T535" s="17">
        <f>COUNT(G535:L535)</f>
        <v>6</v>
      </c>
    </row>
    <row r="536" spans="1:20">
      <c r="A536" s="16">
        <v>530</v>
      </c>
      <c r="B536" s="17" t="s">
        <v>273</v>
      </c>
      <c r="C536" s="17" t="s">
        <v>849</v>
      </c>
      <c r="D536" s="17" t="s">
        <v>91</v>
      </c>
      <c r="E536" s="20">
        <v>1949</v>
      </c>
      <c r="F536" s="20">
        <v>1997</v>
      </c>
      <c r="G536" s="22">
        <v>4.7210648148148147E-2</v>
      </c>
      <c r="H536" s="22">
        <v>3.9386574074074074E-2</v>
      </c>
      <c r="I536" s="22">
        <v>4.65625E-2</v>
      </c>
      <c r="J536" s="22">
        <v>5.6574074074074075E-2</v>
      </c>
      <c r="K536" s="22">
        <v>5.2511574074074079E-2</v>
      </c>
      <c r="L536" s="22">
        <v>4.8877314814814811E-2</v>
      </c>
      <c r="M536" s="22">
        <f>SUM(G536:L536)</f>
        <v>0.29112268518518519</v>
      </c>
      <c r="N536" s="23" t="s">
        <v>758</v>
      </c>
      <c r="O536" s="23">
        <v>61</v>
      </c>
      <c r="P536" s="24">
        <f>M536/66.7*10</f>
        <v>4.3646579488033764E-2</v>
      </c>
      <c r="Q536" s="23">
        <f>F536-E536</f>
        <v>48</v>
      </c>
      <c r="R536" s="17" t="s">
        <v>762</v>
      </c>
      <c r="S536" s="17">
        <v>27</v>
      </c>
      <c r="T536" s="17">
        <f>COUNT(G536:L536)</f>
        <v>6</v>
      </c>
    </row>
    <row r="537" spans="1:20">
      <c r="A537" s="16">
        <v>531</v>
      </c>
      <c r="B537" s="17" t="s">
        <v>259</v>
      </c>
      <c r="C537" s="17" t="s">
        <v>786</v>
      </c>
      <c r="D537" s="17" t="s">
        <v>91</v>
      </c>
      <c r="E537" s="20">
        <v>1942</v>
      </c>
      <c r="F537" s="20">
        <v>1997</v>
      </c>
      <c r="G537" s="22">
        <v>4.7349537037037037E-2</v>
      </c>
      <c r="H537" s="22">
        <v>3.9421296296296295E-2</v>
      </c>
      <c r="I537" s="22">
        <v>4.65625E-2</v>
      </c>
      <c r="J537" s="22">
        <v>5.6574074074074075E-2</v>
      </c>
      <c r="K537" s="22">
        <v>5.2511574074074079E-2</v>
      </c>
      <c r="L537" s="22">
        <v>4.8923611111111105E-2</v>
      </c>
      <c r="M537" s="22">
        <f>SUM(G537:L537)</f>
        <v>0.2913425925925926</v>
      </c>
      <c r="N537" s="23" t="s">
        <v>758</v>
      </c>
      <c r="O537" s="23">
        <v>62</v>
      </c>
      <c r="P537" s="24">
        <f>M537/66.7*10</f>
        <v>4.3679549114331723E-2</v>
      </c>
      <c r="Q537" s="23">
        <f>F537-E537</f>
        <v>55</v>
      </c>
      <c r="R537" s="17" t="s">
        <v>764</v>
      </c>
      <c r="S537" s="17">
        <v>9</v>
      </c>
      <c r="T537" s="17">
        <f>COUNT(G537:L537)</f>
        <v>6</v>
      </c>
    </row>
    <row r="538" spans="1:20">
      <c r="A538" s="16">
        <v>532</v>
      </c>
      <c r="B538" s="17" t="s">
        <v>673</v>
      </c>
      <c r="C538" s="17" t="s">
        <v>850</v>
      </c>
      <c r="D538" s="17" t="s">
        <v>40</v>
      </c>
      <c r="E538" s="20">
        <v>1957</v>
      </c>
      <c r="F538" s="20">
        <v>1997</v>
      </c>
      <c r="G538" s="22">
        <v>4.6678240740740735E-2</v>
      </c>
      <c r="H538" s="22">
        <v>3.9895833333333339E-2</v>
      </c>
      <c r="I538" s="22">
        <v>5.0393518518518511E-2</v>
      </c>
      <c r="J538" s="22">
        <v>5.6597222222222222E-2</v>
      </c>
      <c r="K538" s="22">
        <v>5.2152777777777777E-2</v>
      </c>
      <c r="L538" s="22">
        <v>4.8784722222222222E-2</v>
      </c>
      <c r="M538" s="22">
        <f>SUM(G538:L538)</f>
        <v>0.29450231481481481</v>
      </c>
      <c r="N538" s="23" t="s">
        <v>758</v>
      </c>
      <c r="O538" s="23">
        <v>63</v>
      </c>
      <c r="P538" s="24">
        <f>M538/66.7*10</f>
        <v>4.415327058692875E-2</v>
      </c>
      <c r="Q538" s="23">
        <f>F538-E538</f>
        <v>40</v>
      </c>
      <c r="R538" s="17" t="s">
        <v>762</v>
      </c>
      <c r="S538" s="17">
        <v>28</v>
      </c>
      <c r="T538" s="17">
        <f>COUNT(G538:L538)</f>
        <v>6</v>
      </c>
    </row>
    <row r="539" spans="1:20">
      <c r="A539" s="16">
        <v>533</v>
      </c>
      <c r="B539" s="17" t="s">
        <v>322</v>
      </c>
      <c r="C539" s="17" t="s">
        <v>777</v>
      </c>
      <c r="D539" s="17" t="s">
        <v>40</v>
      </c>
      <c r="E539" s="20">
        <v>1946</v>
      </c>
      <c r="F539" s="20">
        <v>1997</v>
      </c>
      <c r="G539" s="22">
        <v>4.6689814814814816E-2</v>
      </c>
      <c r="H539" s="22">
        <v>3.9930555555555559E-2</v>
      </c>
      <c r="I539" s="22">
        <v>5.0393518518518511E-2</v>
      </c>
      <c r="J539" s="22">
        <v>5.6597222222222222E-2</v>
      </c>
      <c r="K539" s="22">
        <v>5.2164351851851858E-2</v>
      </c>
      <c r="L539" s="22">
        <v>4.8854166666666664E-2</v>
      </c>
      <c r="M539" s="22">
        <f>SUM(G539:L539)</f>
        <v>0.29462962962962963</v>
      </c>
      <c r="N539" s="23" t="s">
        <v>758</v>
      </c>
      <c r="O539" s="23">
        <v>64</v>
      </c>
      <c r="P539" s="24">
        <f>M539/66.7*10</f>
        <v>4.4172358265311788E-2</v>
      </c>
      <c r="Q539" s="23">
        <f>F539-E539</f>
        <v>51</v>
      </c>
      <c r="R539" s="17" t="s">
        <v>764</v>
      </c>
      <c r="S539" s="17">
        <v>10</v>
      </c>
      <c r="T539" s="17">
        <f>COUNT(G539:L539)</f>
        <v>6</v>
      </c>
    </row>
    <row r="540" spans="1:20">
      <c r="A540" s="16">
        <v>534</v>
      </c>
      <c r="B540" s="17" t="s">
        <v>851</v>
      </c>
      <c r="C540" s="17" t="s">
        <v>852</v>
      </c>
      <c r="D540" s="17" t="s">
        <v>32</v>
      </c>
      <c r="E540" s="20">
        <v>1953</v>
      </c>
      <c r="F540" s="20">
        <v>1997</v>
      </c>
      <c r="G540" s="22">
        <v>4.7812500000000001E-2</v>
      </c>
      <c r="H540" s="22">
        <v>4.1099537037037032E-2</v>
      </c>
      <c r="I540" s="22">
        <v>4.7569444444444442E-2</v>
      </c>
      <c r="J540" s="22">
        <v>5.6817129629629627E-2</v>
      </c>
      <c r="K540" s="22">
        <v>5.2731481481481483E-2</v>
      </c>
      <c r="L540" s="22">
        <v>4.8865740740740737E-2</v>
      </c>
      <c r="M540" s="22">
        <f>SUM(G540:L540)</f>
        <v>0.29489583333333336</v>
      </c>
      <c r="N540" s="23" t="s">
        <v>758</v>
      </c>
      <c r="O540" s="23">
        <v>65</v>
      </c>
      <c r="P540" s="24">
        <f>M540/66.7*10</f>
        <v>4.4212268865567214E-2</v>
      </c>
      <c r="Q540" s="23">
        <f>F540-E540</f>
        <v>44</v>
      </c>
      <c r="R540" s="17" t="s">
        <v>762</v>
      </c>
      <c r="S540" s="17">
        <v>29</v>
      </c>
      <c r="T540" s="17">
        <f>COUNT(G540:L540)</f>
        <v>6</v>
      </c>
    </row>
    <row r="541" spans="1:20">
      <c r="A541" s="16">
        <v>535</v>
      </c>
      <c r="B541" s="17" t="s">
        <v>853</v>
      </c>
      <c r="C541" s="17" t="s">
        <v>766</v>
      </c>
      <c r="D541" s="17" t="s">
        <v>70</v>
      </c>
      <c r="E541" s="20">
        <v>1956</v>
      </c>
      <c r="F541" s="20">
        <v>1997</v>
      </c>
      <c r="G541" s="22">
        <v>4.6712962962962963E-2</v>
      </c>
      <c r="H541" s="22">
        <v>3.9849537037037037E-2</v>
      </c>
      <c r="I541" s="22">
        <v>5.0347222222222217E-2</v>
      </c>
      <c r="J541" s="22">
        <v>5.9803240740740747E-2</v>
      </c>
      <c r="K541" s="22">
        <v>5.2511574074074079E-2</v>
      </c>
      <c r="L541" s="22">
        <v>4.9988425925925922E-2</v>
      </c>
      <c r="M541" s="22">
        <f>SUM(G541:L541)</f>
        <v>0.29921296296296296</v>
      </c>
      <c r="N541" s="23" t="s">
        <v>758</v>
      </c>
      <c r="O541" s="23">
        <v>66</v>
      </c>
      <c r="P541" s="24">
        <f>M541/66.7*10</f>
        <v>4.4859514687100893E-2</v>
      </c>
      <c r="Q541" s="23">
        <f>F541-E541</f>
        <v>41</v>
      </c>
      <c r="R541" s="17" t="s">
        <v>762</v>
      </c>
      <c r="S541" s="17">
        <v>30</v>
      </c>
      <c r="T541" s="17">
        <f>COUNT(G541:L541)</f>
        <v>6</v>
      </c>
    </row>
    <row r="542" spans="1:20">
      <c r="A542" s="16">
        <v>536</v>
      </c>
      <c r="B542" s="17" t="s">
        <v>854</v>
      </c>
      <c r="C542" s="17" t="s">
        <v>855</v>
      </c>
      <c r="D542" s="17" t="s">
        <v>70</v>
      </c>
      <c r="E542" s="20">
        <v>1951</v>
      </c>
      <c r="F542" s="20">
        <v>1997</v>
      </c>
      <c r="G542" s="22">
        <v>4.6770833333333338E-2</v>
      </c>
      <c r="H542" s="22">
        <v>3.9849537037037037E-2</v>
      </c>
      <c r="I542" s="22">
        <v>5.0347222222222217E-2</v>
      </c>
      <c r="J542" s="22">
        <v>5.9409722222222218E-2</v>
      </c>
      <c r="K542" s="22">
        <v>5.3252314814814815E-2</v>
      </c>
      <c r="L542" s="22">
        <v>4.9629629629629635E-2</v>
      </c>
      <c r="M542" s="22">
        <f>SUM(G542:L542)</f>
        <v>0.29925925925925922</v>
      </c>
      <c r="N542" s="23" t="s">
        <v>758</v>
      </c>
      <c r="O542" s="23">
        <v>67</v>
      </c>
      <c r="P542" s="24">
        <f>M542/66.7*10</f>
        <v>4.4866455661058346E-2</v>
      </c>
      <c r="Q542" s="23">
        <f>F542-E542</f>
        <v>46</v>
      </c>
      <c r="R542" s="17" t="s">
        <v>762</v>
      </c>
      <c r="S542" s="17">
        <v>31</v>
      </c>
      <c r="T542" s="17">
        <f>COUNT(G542:L542)</f>
        <v>6</v>
      </c>
    </row>
    <row r="543" spans="1:20">
      <c r="A543" s="16">
        <v>537</v>
      </c>
      <c r="B543" s="17" t="s">
        <v>856</v>
      </c>
      <c r="C543" s="17" t="s">
        <v>840</v>
      </c>
      <c r="D543" s="17" t="s">
        <v>35</v>
      </c>
      <c r="E543" s="20">
        <v>1939</v>
      </c>
      <c r="F543" s="20">
        <v>1997</v>
      </c>
      <c r="G543" s="22">
        <v>4.9317129629629634E-2</v>
      </c>
      <c r="H543" s="22">
        <v>4.0428240740740744E-2</v>
      </c>
      <c r="I543" s="22">
        <v>4.8506944444444443E-2</v>
      </c>
      <c r="J543" s="22">
        <v>5.6307870370370362E-2</v>
      </c>
      <c r="K543" s="22">
        <v>5.229166666666666E-2</v>
      </c>
      <c r="L543" s="22">
        <v>5.4016203703703712E-2</v>
      </c>
      <c r="M543" s="22">
        <f>SUM(G543:L543)</f>
        <v>0.30086805555555551</v>
      </c>
      <c r="N543" s="23" t="s">
        <v>758</v>
      </c>
      <c r="O543" s="23">
        <v>68</v>
      </c>
      <c r="P543" s="24">
        <f>M543/66.7*10</f>
        <v>4.5107654506080286E-2</v>
      </c>
      <c r="Q543" s="23">
        <f>F543-E543</f>
        <v>58</v>
      </c>
      <c r="R543" s="17" t="s">
        <v>764</v>
      </c>
      <c r="S543" s="17">
        <v>11</v>
      </c>
      <c r="T543" s="17">
        <f>COUNT(G543:L543)</f>
        <v>6</v>
      </c>
    </row>
    <row r="544" spans="1:20">
      <c r="A544" s="16">
        <v>538</v>
      </c>
      <c r="B544" s="17" t="s">
        <v>857</v>
      </c>
      <c r="C544" s="17" t="s">
        <v>858</v>
      </c>
      <c r="D544" s="17" t="s">
        <v>70</v>
      </c>
      <c r="E544" s="20">
        <v>1954</v>
      </c>
      <c r="F544" s="20">
        <v>1997</v>
      </c>
      <c r="G544" s="22">
        <v>4.6747685185185184E-2</v>
      </c>
      <c r="H544" s="22">
        <v>3.9884259259259251E-2</v>
      </c>
      <c r="I544" s="22">
        <v>5.0393518518518511E-2</v>
      </c>
      <c r="J544" s="22">
        <v>5.9814814814814814E-2</v>
      </c>
      <c r="K544" s="22">
        <v>5.6099537037037038E-2</v>
      </c>
      <c r="L544" s="22">
        <v>4.9942129629629628E-2</v>
      </c>
      <c r="M544" s="22">
        <f>SUM(G544:L544)</f>
        <v>0.30288194444444444</v>
      </c>
      <c r="N544" s="23" t="s">
        <v>758</v>
      </c>
      <c r="O544" s="23">
        <v>69</v>
      </c>
      <c r="P544" s="24">
        <f>M544/66.7*10</f>
        <v>4.5409586873230053E-2</v>
      </c>
      <c r="Q544" s="23">
        <f>F544-E544</f>
        <v>43</v>
      </c>
      <c r="R544" s="17" t="s">
        <v>762</v>
      </c>
      <c r="S544" s="17">
        <v>32</v>
      </c>
      <c r="T544" s="17">
        <f>COUNT(G544:L544)</f>
        <v>6</v>
      </c>
    </row>
    <row r="545" spans="1:20">
      <c r="A545" s="16">
        <v>539</v>
      </c>
      <c r="B545" s="17" t="s">
        <v>222</v>
      </c>
      <c r="C545" s="17" t="s">
        <v>859</v>
      </c>
      <c r="D545" s="17" t="s">
        <v>236</v>
      </c>
      <c r="E545" s="20">
        <v>1969</v>
      </c>
      <c r="F545" s="20">
        <v>1997</v>
      </c>
      <c r="G545" s="22">
        <v>4.9930555555555554E-2</v>
      </c>
      <c r="H545" s="22">
        <v>4.128472222222223E-2</v>
      </c>
      <c r="I545" s="22">
        <v>4.9606481481481481E-2</v>
      </c>
      <c r="J545" s="22">
        <v>5.7372685185185186E-2</v>
      </c>
      <c r="K545" s="22">
        <v>5.4814814814814816E-2</v>
      </c>
      <c r="L545" s="22">
        <v>5.122685185185185E-2</v>
      </c>
      <c r="M545" s="22">
        <f>SUM(G545:L545)</f>
        <v>0.3042361111111111</v>
      </c>
      <c r="N545" s="23" t="s">
        <v>758</v>
      </c>
      <c r="O545" s="23">
        <v>70</v>
      </c>
      <c r="P545" s="24">
        <f>M545/66.7*10</f>
        <v>4.5612610361485915E-2</v>
      </c>
      <c r="Q545" s="23">
        <f>F545-E545</f>
        <v>28</v>
      </c>
      <c r="R545" s="17" t="s">
        <v>769</v>
      </c>
      <c r="S545" s="17">
        <v>11</v>
      </c>
      <c r="T545" s="17">
        <f>COUNT(G545:L545)</f>
        <v>6</v>
      </c>
    </row>
    <row r="546" spans="1:20">
      <c r="A546" s="16">
        <v>540</v>
      </c>
      <c r="B546" s="17" t="s">
        <v>860</v>
      </c>
      <c r="C546" s="17" t="s">
        <v>861</v>
      </c>
      <c r="D546" s="27" t="s">
        <v>85</v>
      </c>
      <c r="E546" s="20">
        <v>1951</v>
      </c>
      <c r="F546" s="20">
        <v>1997</v>
      </c>
      <c r="G546" s="22">
        <v>4.7511574074074074E-2</v>
      </c>
      <c r="H546" s="22">
        <v>4.0810185185185185E-2</v>
      </c>
      <c r="I546" s="22">
        <v>4.9583333333333333E-2</v>
      </c>
      <c r="J546" s="22">
        <v>6.1087962962962962E-2</v>
      </c>
      <c r="K546" s="22">
        <v>5.5370370370370368E-2</v>
      </c>
      <c r="L546" s="22">
        <v>5.3009259259259256E-2</v>
      </c>
      <c r="M546" s="22">
        <f>SUM(G546:L546)</f>
        <v>0.30737268518518518</v>
      </c>
      <c r="N546" s="23" t="s">
        <v>758</v>
      </c>
      <c r="O546" s="23">
        <v>71</v>
      </c>
      <c r="P546" s="24">
        <f>M546/66.7*10</f>
        <v>4.6082861347104223E-2</v>
      </c>
      <c r="Q546" s="23">
        <f>F546-E546</f>
        <v>46</v>
      </c>
      <c r="R546" s="17" t="s">
        <v>762</v>
      </c>
      <c r="S546" s="17">
        <v>33</v>
      </c>
      <c r="T546" s="17">
        <f>COUNT(G546:L546)</f>
        <v>6</v>
      </c>
    </row>
    <row r="547" spans="1:20">
      <c r="A547" s="16">
        <v>541</v>
      </c>
      <c r="B547" s="17" t="s">
        <v>862</v>
      </c>
      <c r="C547" s="17" t="s">
        <v>863</v>
      </c>
      <c r="D547" s="17" t="s">
        <v>864</v>
      </c>
      <c r="E547" s="20">
        <v>1923</v>
      </c>
      <c r="F547" s="20">
        <v>1997</v>
      </c>
      <c r="G547" s="22">
        <v>4.925925925925926E-2</v>
      </c>
      <c r="H547" s="22">
        <v>4.1516203703703701E-2</v>
      </c>
      <c r="I547" s="22">
        <v>4.9780092592592591E-2</v>
      </c>
      <c r="J547" s="22">
        <v>6.09837962962963E-2</v>
      </c>
      <c r="K547" s="22">
        <v>5.5497685185185185E-2</v>
      </c>
      <c r="L547" s="22">
        <v>5.1400462962962967E-2</v>
      </c>
      <c r="M547" s="22">
        <f>SUM(G547:L547)</f>
        <v>0.30843749999999998</v>
      </c>
      <c r="N547" s="23" t="s">
        <v>758</v>
      </c>
      <c r="O547" s="23">
        <v>72</v>
      </c>
      <c r="P547" s="24">
        <f>M547/66.7*10</f>
        <v>4.6242503748125934E-2</v>
      </c>
      <c r="Q547" s="23">
        <f>F547-E547</f>
        <v>74</v>
      </c>
      <c r="R547" s="17" t="s">
        <v>865</v>
      </c>
      <c r="S547" s="17">
        <v>1</v>
      </c>
      <c r="T547" s="17">
        <f>COUNT(G547:L547)</f>
        <v>6</v>
      </c>
    </row>
    <row r="548" spans="1:20">
      <c r="A548" s="16">
        <v>542</v>
      </c>
      <c r="B548" s="17" t="s">
        <v>866</v>
      </c>
      <c r="C548" s="17" t="s">
        <v>788</v>
      </c>
      <c r="D548" s="17" t="s">
        <v>55</v>
      </c>
      <c r="E548" s="20">
        <v>1952</v>
      </c>
      <c r="F548" s="20">
        <v>1997</v>
      </c>
      <c r="G548" s="22">
        <v>4.8668981481481487E-2</v>
      </c>
      <c r="H548" s="22">
        <v>4.1550925925925929E-2</v>
      </c>
      <c r="I548" s="22">
        <v>5.1030092592592592E-2</v>
      </c>
      <c r="J548" s="22">
        <v>6.0196759259259262E-2</v>
      </c>
      <c r="K548" s="22">
        <v>5.8437500000000003E-2</v>
      </c>
      <c r="L548" s="22">
        <v>5.5196759259259265E-2</v>
      </c>
      <c r="M548" s="22">
        <f>SUM(G548:L548)</f>
        <v>0.31508101851851855</v>
      </c>
      <c r="N548" s="23" t="s">
        <v>758</v>
      </c>
      <c r="O548" s="23">
        <v>73</v>
      </c>
      <c r="P548" s="24">
        <f>M548/66.7*10</f>
        <v>4.7238533511022272E-2</v>
      </c>
      <c r="Q548" s="23">
        <f>F548-E548</f>
        <v>45</v>
      </c>
      <c r="R548" s="17" t="s">
        <v>762</v>
      </c>
      <c r="S548" s="17">
        <v>34</v>
      </c>
      <c r="T548" s="17">
        <f>COUNT(G548:L548)</f>
        <v>6</v>
      </c>
    </row>
    <row r="549" spans="1:20">
      <c r="A549" s="16">
        <v>543</v>
      </c>
      <c r="B549" s="17" t="s">
        <v>867</v>
      </c>
      <c r="C549" s="17" t="s">
        <v>868</v>
      </c>
      <c r="D549" s="17" t="s">
        <v>55</v>
      </c>
      <c r="E549" s="20">
        <v>1948</v>
      </c>
      <c r="F549" s="20">
        <v>1997</v>
      </c>
      <c r="G549" s="22">
        <v>4.868055555555556E-2</v>
      </c>
      <c r="H549" s="22">
        <v>4.1550925925925929E-2</v>
      </c>
      <c r="I549" s="22">
        <v>5.1030092592592592E-2</v>
      </c>
      <c r="J549" s="22">
        <v>6.0196759259259262E-2</v>
      </c>
      <c r="K549" s="22">
        <v>5.8437500000000003E-2</v>
      </c>
      <c r="L549" s="22">
        <v>5.5196759259259265E-2</v>
      </c>
      <c r="M549" s="22">
        <f>SUM(G549:L549)</f>
        <v>0.31509259259259259</v>
      </c>
      <c r="N549" s="23" t="s">
        <v>758</v>
      </c>
      <c r="O549" s="23">
        <v>74</v>
      </c>
      <c r="P549" s="24">
        <f>M549/66.7*10</f>
        <v>4.7240268754511629E-2</v>
      </c>
      <c r="Q549" s="23">
        <f>F549-E549</f>
        <v>49</v>
      </c>
      <c r="R549" s="17" t="s">
        <v>762</v>
      </c>
      <c r="S549" s="17">
        <v>35</v>
      </c>
      <c r="T549" s="17">
        <f>COUNT(G549:L549)</f>
        <v>6</v>
      </c>
    </row>
    <row r="550" spans="1:20">
      <c r="A550" s="16">
        <v>544</v>
      </c>
      <c r="B550" s="25" t="s">
        <v>869</v>
      </c>
      <c r="C550" s="17" t="s">
        <v>788</v>
      </c>
      <c r="D550" s="17" t="s">
        <v>27</v>
      </c>
      <c r="E550" s="20">
        <v>1961</v>
      </c>
      <c r="F550" s="20">
        <v>1997</v>
      </c>
      <c r="G550" s="22">
        <v>5.4062499999999999E-2</v>
      </c>
      <c r="H550" s="22">
        <v>4.7731481481481486E-2</v>
      </c>
      <c r="I550" s="22">
        <v>5.3414351851851859E-2</v>
      </c>
      <c r="J550" s="22">
        <v>6.5046296296296297E-2</v>
      </c>
      <c r="K550" s="22">
        <v>6.3125000000000001E-2</v>
      </c>
      <c r="L550" s="22">
        <v>5.768518518518518E-2</v>
      </c>
      <c r="M550" s="22">
        <f>SUM(G550:L550)</f>
        <v>0.34106481481481482</v>
      </c>
      <c r="N550" s="23" t="s">
        <v>758</v>
      </c>
      <c r="O550" s="23">
        <v>75</v>
      </c>
      <c r="P550" s="24">
        <f>M550/66.7*10</f>
        <v>5.113415514464989E-2</v>
      </c>
      <c r="Q550" s="23">
        <f>F550-E550</f>
        <v>36</v>
      </c>
      <c r="R550" s="17" t="s">
        <v>759</v>
      </c>
      <c r="S550" s="17">
        <v>15</v>
      </c>
      <c r="T550" s="17">
        <f>COUNT(G550:L550)</f>
        <v>6</v>
      </c>
    </row>
    <row r="551" spans="1:20">
      <c r="A551" s="16">
        <v>546</v>
      </c>
      <c r="B551" s="17" t="s">
        <v>870</v>
      </c>
      <c r="C551" s="17" t="s">
        <v>871</v>
      </c>
      <c r="D551" s="17" t="s">
        <v>872</v>
      </c>
      <c r="E551" s="20">
        <v>1963</v>
      </c>
      <c r="F551" s="20">
        <v>1997</v>
      </c>
      <c r="G551" s="22"/>
      <c r="H551" s="22"/>
      <c r="I551" s="17"/>
      <c r="J551" s="17"/>
      <c r="K551" s="22"/>
      <c r="L551" s="22">
        <v>4.1192129629629634E-2</v>
      </c>
      <c r="M551" s="22">
        <f>SUM(G551:L551)</f>
        <v>4.1192129629629634E-2</v>
      </c>
      <c r="N551" s="23" t="s">
        <v>758</v>
      </c>
      <c r="O551" s="23"/>
      <c r="P551" s="24"/>
      <c r="Q551" s="23">
        <f>F551-E551</f>
        <v>34</v>
      </c>
      <c r="R551" s="17" t="s">
        <v>759</v>
      </c>
      <c r="S551" s="17"/>
      <c r="T551" s="17">
        <f>COUNT(G551:L551)</f>
        <v>1</v>
      </c>
    </row>
    <row r="552" spans="1:20">
      <c r="A552" s="16">
        <v>547</v>
      </c>
      <c r="B552" s="17" t="s">
        <v>873</v>
      </c>
      <c r="C552" s="20" t="s">
        <v>874</v>
      </c>
      <c r="D552" s="17" t="s">
        <v>91</v>
      </c>
      <c r="E552" s="20">
        <v>1966</v>
      </c>
      <c r="F552" s="20">
        <v>1997</v>
      </c>
      <c r="G552" s="17"/>
      <c r="H552" s="22">
        <v>3.6076388888888887E-2</v>
      </c>
      <c r="I552" s="22">
        <v>4.1747685185185186E-2</v>
      </c>
      <c r="J552" s="17"/>
      <c r="K552" s="22"/>
      <c r="L552" s="22"/>
      <c r="M552" s="22">
        <f>SUM(G552:L552)</f>
        <v>7.7824074074074073E-2</v>
      </c>
      <c r="N552" s="23" t="s">
        <v>758</v>
      </c>
      <c r="O552" s="23"/>
      <c r="P552" s="24"/>
      <c r="Q552" s="23">
        <f>F552-E552</f>
        <v>31</v>
      </c>
      <c r="R552" s="17" t="s">
        <v>759</v>
      </c>
      <c r="S552" s="17"/>
      <c r="T552" s="17">
        <f>COUNT(G552:L552)</f>
        <v>2</v>
      </c>
    </row>
    <row r="553" spans="1:20">
      <c r="A553" s="16">
        <v>548</v>
      </c>
      <c r="B553" s="17" t="s">
        <v>875</v>
      </c>
      <c r="C553" s="17" t="s">
        <v>822</v>
      </c>
      <c r="D553" s="17" t="s">
        <v>55</v>
      </c>
      <c r="E553" s="20">
        <v>1956</v>
      </c>
      <c r="F553" s="20">
        <v>1997</v>
      </c>
      <c r="G553" s="22">
        <v>4.3854166666666666E-2</v>
      </c>
      <c r="H553" s="22">
        <v>3.8009259259259263E-2</v>
      </c>
      <c r="I553" s="22">
        <v>4.6319444444444441E-2</v>
      </c>
      <c r="J553" s="17"/>
      <c r="K553" s="22">
        <v>5.1701388888888887E-2</v>
      </c>
      <c r="L553" s="17"/>
      <c r="M553" s="22">
        <f>SUM(G553:L553)</f>
        <v>0.17988425925925927</v>
      </c>
      <c r="N553" s="23" t="s">
        <v>758</v>
      </c>
      <c r="O553" s="23"/>
      <c r="P553" s="24"/>
      <c r="Q553" s="23">
        <f>F553-E553</f>
        <v>41</v>
      </c>
      <c r="R553" s="17" t="s">
        <v>762</v>
      </c>
      <c r="S553" s="17" t="s">
        <v>0</v>
      </c>
      <c r="T553" s="17">
        <f>COUNT(G553:L553)</f>
        <v>4</v>
      </c>
    </row>
    <row r="554" spans="1:20">
      <c r="A554" s="16">
        <v>549</v>
      </c>
      <c r="B554" s="17" t="s">
        <v>876</v>
      </c>
      <c r="C554" s="17" t="s">
        <v>877</v>
      </c>
      <c r="D554" s="17" t="s">
        <v>112</v>
      </c>
      <c r="E554" s="20">
        <v>1953</v>
      </c>
      <c r="F554" s="20">
        <v>1997</v>
      </c>
      <c r="G554" s="17"/>
      <c r="H554" s="22"/>
      <c r="I554" s="17"/>
      <c r="J554" s="17"/>
      <c r="K554" s="22">
        <v>4.2766203703703702E-2</v>
      </c>
      <c r="L554" s="22"/>
      <c r="M554" s="22">
        <f>SUM(G554:L554)</f>
        <v>4.2766203703703702E-2</v>
      </c>
      <c r="N554" s="23" t="s">
        <v>758</v>
      </c>
      <c r="O554" s="23"/>
      <c r="P554" s="24"/>
      <c r="Q554" s="23">
        <f>F554-E554</f>
        <v>44</v>
      </c>
      <c r="R554" s="17" t="s">
        <v>762</v>
      </c>
      <c r="S554" s="17"/>
      <c r="T554" s="17">
        <f>COUNT(G554:L554)</f>
        <v>1</v>
      </c>
    </row>
    <row r="555" spans="1:20">
      <c r="A555" s="16">
        <v>550</v>
      </c>
      <c r="B555" s="17" t="s">
        <v>878</v>
      </c>
      <c r="C555" s="17" t="s">
        <v>879</v>
      </c>
      <c r="D555" s="17" t="s">
        <v>35</v>
      </c>
      <c r="E555" s="20">
        <v>1974</v>
      </c>
      <c r="F555" s="20">
        <v>1997</v>
      </c>
      <c r="G555" s="17"/>
      <c r="H555" s="22"/>
      <c r="I555" s="17"/>
      <c r="J555" s="22">
        <v>5.4525462962962963E-2</v>
      </c>
      <c r="K555" s="22"/>
      <c r="L555" s="22"/>
      <c r="M555" s="22">
        <f>SUM(G555:L555)</f>
        <v>5.4525462962962963E-2</v>
      </c>
      <c r="N555" s="23" t="s">
        <v>758</v>
      </c>
      <c r="O555" s="23"/>
      <c r="P555" s="24"/>
      <c r="Q555" s="23">
        <f>F555-E555</f>
        <v>23</v>
      </c>
      <c r="R555" s="17" t="s">
        <v>769</v>
      </c>
      <c r="S555" s="17"/>
      <c r="T555" s="17">
        <f>COUNT(G555:L555)</f>
        <v>1</v>
      </c>
    </row>
    <row r="556" spans="1:20">
      <c r="A556" s="16">
        <v>551</v>
      </c>
      <c r="B556" s="17" t="s">
        <v>880</v>
      </c>
      <c r="C556" s="17" t="s">
        <v>881</v>
      </c>
      <c r="D556" s="27" t="s">
        <v>85</v>
      </c>
      <c r="E556" s="20">
        <v>1962</v>
      </c>
      <c r="F556" s="20">
        <v>1997</v>
      </c>
      <c r="G556" s="22">
        <v>4.5578703703703705E-2</v>
      </c>
      <c r="H556" s="22"/>
      <c r="I556" s="17"/>
      <c r="J556" s="17"/>
      <c r="K556" s="22"/>
      <c r="L556" s="22"/>
      <c r="M556" s="22">
        <f>SUM(G556:L556)</f>
        <v>4.5578703703703705E-2</v>
      </c>
      <c r="N556" s="23" t="s">
        <v>758</v>
      </c>
      <c r="O556" s="23"/>
      <c r="P556" s="24"/>
      <c r="Q556" s="23">
        <f>F556-E556</f>
        <v>35</v>
      </c>
      <c r="R556" s="17" t="s">
        <v>759</v>
      </c>
      <c r="S556" s="17"/>
      <c r="T556" s="17">
        <f>COUNT(G556:L556)</f>
        <v>1</v>
      </c>
    </row>
    <row r="557" spans="1:20">
      <c r="A557" s="16">
        <v>552</v>
      </c>
      <c r="B557" s="17" t="s">
        <v>882</v>
      </c>
      <c r="C557" s="17" t="s">
        <v>883</v>
      </c>
      <c r="D557" s="17" t="s">
        <v>480</v>
      </c>
      <c r="E557" s="20">
        <v>1960</v>
      </c>
      <c r="F557" s="20">
        <v>1997</v>
      </c>
      <c r="G557" s="22"/>
      <c r="H557" s="22"/>
      <c r="I557" s="22"/>
      <c r="J557" s="22">
        <v>3.2569444444444443E-2</v>
      </c>
      <c r="K557" s="22"/>
      <c r="L557" s="22"/>
      <c r="M557" s="22">
        <f>SUM(G557:L557)</f>
        <v>3.2569444444444443E-2</v>
      </c>
      <c r="N557" s="23" t="s">
        <v>758</v>
      </c>
      <c r="O557" s="23"/>
      <c r="P557" s="24"/>
      <c r="Q557" s="23">
        <f>F557-E557</f>
        <v>37</v>
      </c>
      <c r="R557" s="17" t="s">
        <v>759</v>
      </c>
      <c r="S557" s="17"/>
      <c r="T557" s="17">
        <f>COUNT(G557:L557)</f>
        <v>1</v>
      </c>
    </row>
    <row r="558" spans="1:20">
      <c r="A558" s="16">
        <v>553</v>
      </c>
      <c r="B558" s="17" t="s">
        <v>796</v>
      </c>
      <c r="C558" s="17" t="s">
        <v>884</v>
      </c>
      <c r="D558" s="17" t="s">
        <v>571</v>
      </c>
      <c r="E558" s="20">
        <v>1955</v>
      </c>
      <c r="F558" s="20">
        <v>1997</v>
      </c>
      <c r="G558" s="22">
        <v>4.853009259259259E-2</v>
      </c>
      <c r="H558" s="22">
        <v>4.128472222222223E-2</v>
      </c>
      <c r="I558" s="22">
        <v>4.8425925925925928E-2</v>
      </c>
      <c r="J558" s="22">
        <v>5.5706018518518523E-2</v>
      </c>
      <c r="K558" s="22">
        <v>5.1990740740740747E-2</v>
      </c>
      <c r="L558" s="17"/>
      <c r="M558" s="22">
        <f>SUM(G558:L558)</f>
        <v>0.24593750000000003</v>
      </c>
      <c r="N558" s="23" t="s">
        <v>758</v>
      </c>
      <c r="O558" s="23"/>
      <c r="P558" s="24"/>
      <c r="Q558" s="23">
        <f>F558-E558</f>
        <v>42</v>
      </c>
      <c r="R558" s="17" t="s">
        <v>762</v>
      </c>
      <c r="S558" s="17" t="s">
        <v>0</v>
      </c>
      <c r="T558" s="17">
        <f>COUNT(G558:L558)</f>
        <v>5</v>
      </c>
    </row>
    <row r="559" spans="1:20">
      <c r="A559" s="16">
        <v>554</v>
      </c>
      <c r="B559" s="17" t="s">
        <v>885</v>
      </c>
      <c r="C559" s="17" t="s">
        <v>886</v>
      </c>
      <c r="D559" s="17" t="s">
        <v>70</v>
      </c>
      <c r="E559" s="20">
        <v>1949</v>
      </c>
      <c r="F559" s="20">
        <v>1997</v>
      </c>
      <c r="G559" s="22"/>
      <c r="H559" s="22">
        <v>3.9074074074074074E-2</v>
      </c>
      <c r="I559" s="22">
        <v>4.853009259259259E-2</v>
      </c>
      <c r="J559" s="22">
        <v>5.4988425925925927E-2</v>
      </c>
      <c r="K559" s="22">
        <v>5.0914351851851856E-2</v>
      </c>
      <c r="L559" s="22">
        <v>4.6469907407407411E-2</v>
      </c>
      <c r="M559" s="22">
        <f>SUM(G559:L559)</f>
        <v>0.23997685185185189</v>
      </c>
      <c r="N559" s="23" t="s">
        <v>758</v>
      </c>
      <c r="O559" s="23"/>
      <c r="P559" s="24"/>
      <c r="Q559" s="23">
        <f>F559-E559</f>
        <v>48</v>
      </c>
      <c r="R559" s="17" t="s">
        <v>762</v>
      </c>
      <c r="S559" s="17"/>
      <c r="T559" s="17">
        <f>COUNT(G559:L559)</f>
        <v>5</v>
      </c>
    </row>
    <row r="560" spans="1:20">
      <c r="A560" s="16">
        <v>555</v>
      </c>
      <c r="B560" s="17" t="s">
        <v>887</v>
      </c>
      <c r="C560" s="17" t="s">
        <v>822</v>
      </c>
      <c r="D560" s="17" t="s">
        <v>448</v>
      </c>
      <c r="E560" s="20">
        <v>1955</v>
      </c>
      <c r="F560" s="20">
        <v>1997</v>
      </c>
      <c r="G560" s="17"/>
      <c r="H560" s="22"/>
      <c r="I560" s="22">
        <v>4.8055555555555553E-2</v>
      </c>
      <c r="J560" s="17"/>
      <c r="K560" s="22"/>
      <c r="L560" s="22"/>
      <c r="M560" s="22">
        <f>SUM(G560:L560)</f>
        <v>4.8055555555555553E-2</v>
      </c>
      <c r="N560" s="23" t="s">
        <v>758</v>
      </c>
      <c r="O560" s="23"/>
      <c r="P560" s="24"/>
      <c r="Q560" s="23">
        <f>F560-E560</f>
        <v>42</v>
      </c>
      <c r="R560" s="17" t="s">
        <v>762</v>
      </c>
      <c r="S560" s="17"/>
      <c r="T560" s="17">
        <f>COUNT(G560:L560)</f>
        <v>1</v>
      </c>
    </row>
    <row r="561" spans="1:20">
      <c r="A561" s="16">
        <v>556</v>
      </c>
      <c r="B561" s="17" t="s">
        <v>888</v>
      </c>
      <c r="C561" s="17" t="s">
        <v>889</v>
      </c>
      <c r="D561" s="17" t="s">
        <v>890</v>
      </c>
      <c r="E561" s="20">
        <v>1944</v>
      </c>
      <c r="F561" s="20">
        <v>1997</v>
      </c>
      <c r="G561" s="17"/>
      <c r="H561" s="22"/>
      <c r="I561" s="22">
        <v>4.8055555555555553E-2</v>
      </c>
      <c r="J561" s="17"/>
      <c r="K561" s="22"/>
      <c r="L561" s="22"/>
      <c r="M561" s="22">
        <f>SUM(G561:L561)</f>
        <v>4.8055555555555553E-2</v>
      </c>
      <c r="N561" s="23" t="s">
        <v>758</v>
      </c>
      <c r="O561" s="23"/>
      <c r="P561" s="24"/>
      <c r="Q561" s="23">
        <f>F561-E561</f>
        <v>53</v>
      </c>
      <c r="R561" s="17" t="s">
        <v>764</v>
      </c>
      <c r="S561" s="17"/>
      <c r="T561" s="17">
        <f>COUNT(G561:L561)</f>
        <v>1</v>
      </c>
    </row>
    <row r="562" spans="1:20">
      <c r="A562" s="16">
        <v>557</v>
      </c>
      <c r="B562" s="17" t="s">
        <v>539</v>
      </c>
      <c r="C562" s="17" t="s">
        <v>891</v>
      </c>
      <c r="D562" s="17" t="s">
        <v>112</v>
      </c>
      <c r="E562" s="20">
        <v>1949</v>
      </c>
      <c r="F562" s="20">
        <v>1997</v>
      </c>
      <c r="G562" s="22">
        <v>4.1585648148148149E-2</v>
      </c>
      <c r="H562" s="22">
        <v>3.4942129629629635E-2</v>
      </c>
      <c r="I562" s="22">
        <v>4.1990740740740745E-2</v>
      </c>
      <c r="J562" s="17"/>
      <c r="K562" s="22">
        <v>4.6967592592592589E-2</v>
      </c>
      <c r="L562" s="22">
        <v>4.386574074074074E-2</v>
      </c>
      <c r="M562" s="22">
        <f>SUM(G562:L562)</f>
        <v>0.20935185185185184</v>
      </c>
      <c r="N562" s="23" t="s">
        <v>758</v>
      </c>
      <c r="O562" s="23"/>
      <c r="P562" s="24"/>
      <c r="Q562" s="23">
        <f>F562-E562</f>
        <v>48</v>
      </c>
      <c r="R562" s="17" t="s">
        <v>762</v>
      </c>
      <c r="S562" s="17" t="s">
        <v>0</v>
      </c>
      <c r="T562" s="17">
        <f>COUNT(G562:L562)</f>
        <v>5</v>
      </c>
    </row>
    <row r="563" spans="1:20">
      <c r="A563" s="16">
        <v>558</v>
      </c>
      <c r="B563" s="17" t="s">
        <v>892</v>
      </c>
      <c r="C563" s="17" t="s">
        <v>884</v>
      </c>
      <c r="D563" s="17" t="s">
        <v>35</v>
      </c>
      <c r="E563" s="20">
        <v>1953</v>
      </c>
      <c r="F563" s="20">
        <v>1997</v>
      </c>
      <c r="G563" s="22">
        <v>5.1469907407407402E-2</v>
      </c>
      <c r="H563" s="22">
        <v>4.4826388888888895E-2</v>
      </c>
      <c r="I563" s="22">
        <v>5.3414351851851859E-2</v>
      </c>
      <c r="J563" s="17"/>
      <c r="K563" s="17"/>
      <c r="L563" s="22">
        <v>5.2488425925925924E-2</v>
      </c>
      <c r="M563" s="22">
        <f>SUM(G563:L563)</f>
        <v>0.20219907407407409</v>
      </c>
      <c r="N563" s="23" t="s">
        <v>758</v>
      </c>
      <c r="O563" s="23"/>
      <c r="P563" s="24"/>
      <c r="Q563" s="23">
        <f>F563-E563</f>
        <v>44</v>
      </c>
      <c r="R563" s="17" t="s">
        <v>762</v>
      </c>
      <c r="S563" s="17" t="s">
        <v>0</v>
      </c>
      <c r="T563" s="17">
        <f>COUNT(G563:L563)</f>
        <v>4</v>
      </c>
    </row>
    <row r="564" spans="1:20">
      <c r="A564" s="16">
        <v>559</v>
      </c>
      <c r="B564" s="17" t="s">
        <v>406</v>
      </c>
      <c r="C564" s="17" t="s">
        <v>819</v>
      </c>
      <c r="D564" s="17" t="s">
        <v>587</v>
      </c>
      <c r="E564" s="20">
        <v>1950</v>
      </c>
      <c r="F564" s="20">
        <v>1997</v>
      </c>
      <c r="G564" s="17"/>
      <c r="H564" s="22"/>
      <c r="I564" s="22">
        <v>4.7928240740740737E-2</v>
      </c>
      <c r="J564" s="17"/>
      <c r="K564" s="22"/>
      <c r="L564" s="22"/>
      <c r="M564" s="22">
        <f>SUM(G564:L564)</f>
        <v>4.7928240740740737E-2</v>
      </c>
      <c r="N564" s="23" t="s">
        <v>758</v>
      </c>
      <c r="O564" s="23"/>
      <c r="P564" s="24"/>
      <c r="Q564" s="23">
        <f>F564-E564</f>
        <v>47</v>
      </c>
      <c r="R564" s="17" t="s">
        <v>762</v>
      </c>
      <c r="S564" s="17"/>
      <c r="T564" s="17">
        <f>COUNT(G564:L564)</f>
        <v>1</v>
      </c>
    </row>
    <row r="565" spans="1:20">
      <c r="A565" s="16">
        <v>560</v>
      </c>
      <c r="B565" s="17" t="s">
        <v>893</v>
      </c>
      <c r="C565" s="27" t="s">
        <v>894</v>
      </c>
      <c r="D565" s="17" t="s">
        <v>571</v>
      </c>
      <c r="E565" s="20">
        <v>1955</v>
      </c>
      <c r="F565" s="20">
        <v>1997</v>
      </c>
      <c r="G565" s="22">
        <v>4.853009259259259E-2</v>
      </c>
      <c r="H565" s="22">
        <v>4.128472222222223E-2</v>
      </c>
      <c r="I565" s="17"/>
      <c r="J565" s="22">
        <v>5.5706018518518523E-2</v>
      </c>
      <c r="K565" s="22">
        <v>5.2071759259259255E-2</v>
      </c>
      <c r="L565" s="22">
        <v>4.821759259259259E-2</v>
      </c>
      <c r="M565" s="22">
        <f>SUM(G565:L565)</f>
        <v>0.24581018518518519</v>
      </c>
      <c r="N565" s="23" t="s">
        <v>758</v>
      </c>
      <c r="O565" s="23"/>
      <c r="P565" s="24"/>
      <c r="Q565" s="23">
        <f>F565-E565</f>
        <v>42</v>
      </c>
      <c r="R565" s="17" t="s">
        <v>762</v>
      </c>
      <c r="S565" s="17" t="s">
        <v>0</v>
      </c>
      <c r="T565" s="17">
        <f>COUNT(G565:L565)</f>
        <v>5</v>
      </c>
    </row>
    <row r="566" spans="1:20">
      <c r="A566" s="16">
        <v>561</v>
      </c>
      <c r="B566" s="17" t="s">
        <v>895</v>
      </c>
      <c r="C566" s="17" t="s">
        <v>832</v>
      </c>
      <c r="D566" s="17" t="s">
        <v>119</v>
      </c>
      <c r="E566" s="20">
        <v>1967</v>
      </c>
      <c r="F566" s="20">
        <v>1997</v>
      </c>
      <c r="G566" s="22">
        <v>3.6574074074074071E-2</v>
      </c>
      <c r="H566" s="22"/>
      <c r="I566" s="17"/>
      <c r="J566" s="17"/>
      <c r="K566" s="22"/>
      <c r="L566" s="22"/>
      <c r="M566" s="22">
        <f>SUM(G566:L566)</f>
        <v>3.6574074074074071E-2</v>
      </c>
      <c r="N566" s="23" t="s">
        <v>758</v>
      </c>
      <c r="O566" s="23"/>
      <c r="P566" s="24"/>
      <c r="Q566" s="23">
        <f>F566-E566</f>
        <v>30</v>
      </c>
      <c r="R566" s="17" t="s">
        <v>759</v>
      </c>
      <c r="S566" s="17"/>
      <c r="T566" s="17">
        <f>COUNT(G566:L566)</f>
        <v>1</v>
      </c>
    </row>
    <row r="567" spans="1:20">
      <c r="A567" s="16">
        <v>562</v>
      </c>
      <c r="B567" s="17" t="s">
        <v>896</v>
      </c>
      <c r="C567" s="17" t="s">
        <v>767</v>
      </c>
      <c r="D567" s="17" t="s">
        <v>394</v>
      </c>
      <c r="E567" s="20">
        <v>1953</v>
      </c>
      <c r="F567" s="20">
        <v>1997</v>
      </c>
      <c r="G567" s="22"/>
      <c r="H567" s="22"/>
      <c r="I567" s="17"/>
      <c r="J567" s="17"/>
      <c r="K567" s="22"/>
      <c r="L567" s="22">
        <v>4.9699074074074069E-2</v>
      </c>
      <c r="M567" s="22">
        <f>SUM(G567:L567)</f>
        <v>4.9699074074074069E-2</v>
      </c>
      <c r="N567" s="23" t="s">
        <v>758</v>
      </c>
      <c r="O567" s="23"/>
      <c r="P567" s="24"/>
      <c r="Q567" s="23">
        <f>F567-E567</f>
        <v>44</v>
      </c>
      <c r="R567" s="17" t="s">
        <v>762</v>
      </c>
      <c r="S567" s="17"/>
      <c r="T567" s="17">
        <f>COUNT(G567:L567)</f>
        <v>1</v>
      </c>
    </row>
    <row r="568" spans="1:20">
      <c r="A568" s="16">
        <v>563</v>
      </c>
      <c r="B568" s="17" t="s">
        <v>897</v>
      </c>
      <c r="C568" s="17" t="s">
        <v>819</v>
      </c>
      <c r="D568" s="27" t="s">
        <v>571</v>
      </c>
      <c r="E568" s="20">
        <v>1941</v>
      </c>
      <c r="F568" s="20">
        <v>1997</v>
      </c>
      <c r="G568" s="17"/>
      <c r="H568" s="22"/>
      <c r="I568" s="17"/>
      <c r="J568" s="17"/>
      <c r="K568" s="22">
        <v>5.1342592592592586E-2</v>
      </c>
      <c r="L568" s="22"/>
      <c r="M568" s="22">
        <f>SUM(G568:L568)</f>
        <v>5.1342592592592586E-2</v>
      </c>
      <c r="N568" s="23" t="s">
        <v>758</v>
      </c>
      <c r="O568" s="23"/>
      <c r="P568" s="24"/>
      <c r="Q568" s="23">
        <f>F568-E568</f>
        <v>56</v>
      </c>
      <c r="R568" s="17" t="s">
        <v>764</v>
      </c>
      <c r="S568" s="17"/>
      <c r="T568" s="17">
        <f>COUNT(G568:L568)</f>
        <v>1</v>
      </c>
    </row>
    <row r="569" spans="1:20">
      <c r="A569" s="16">
        <v>564</v>
      </c>
      <c r="B569" s="17" t="s">
        <v>898</v>
      </c>
      <c r="C569" s="20" t="s">
        <v>784</v>
      </c>
      <c r="D569" s="17" t="s">
        <v>668</v>
      </c>
      <c r="E569" s="20">
        <v>1964</v>
      </c>
      <c r="F569" s="20">
        <v>1997</v>
      </c>
      <c r="G569" s="17"/>
      <c r="H569" s="22"/>
      <c r="I569" s="17"/>
      <c r="J569" s="17"/>
      <c r="K569" s="22">
        <v>4.2037037037037039E-2</v>
      </c>
      <c r="L569" s="22">
        <v>3.9641203703703706E-2</v>
      </c>
      <c r="M569" s="22">
        <f>SUM(G569:L569)</f>
        <v>8.1678240740740746E-2</v>
      </c>
      <c r="N569" s="23" t="s">
        <v>758</v>
      </c>
      <c r="O569" s="23"/>
      <c r="P569" s="24"/>
      <c r="Q569" s="23">
        <f>F569-E569</f>
        <v>33</v>
      </c>
      <c r="R569" s="17" t="s">
        <v>759</v>
      </c>
      <c r="S569" s="17"/>
      <c r="T569" s="17">
        <f>COUNT(G569:L569)</f>
        <v>2</v>
      </c>
    </row>
    <row r="570" spans="1:20">
      <c r="A570" s="16">
        <v>565</v>
      </c>
      <c r="B570" s="17" t="s">
        <v>899</v>
      </c>
      <c r="C570" s="17" t="s">
        <v>900</v>
      </c>
      <c r="D570" s="17" t="s">
        <v>159</v>
      </c>
      <c r="E570" s="20">
        <v>1965</v>
      </c>
      <c r="F570" s="20">
        <v>1997</v>
      </c>
      <c r="G570" s="17"/>
      <c r="H570" s="22">
        <v>3.5532407407407408E-2</v>
      </c>
      <c r="I570" s="17"/>
      <c r="J570" s="17"/>
      <c r="K570" s="22"/>
      <c r="L570" s="22"/>
      <c r="M570" s="22">
        <f>SUM(G570:L570)</f>
        <v>3.5532407407407408E-2</v>
      </c>
      <c r="N570" s="23" t="s">
        <v>758</v>
      </c>
      <c r="O570" s="23"/>
      <c r="P570" s="24"/>
      <c r="Q570" s="23">
        <f>F570-E570</f>
        <v>32</v>
      </c>
      <c r="R570" s="34" t="s">
        <v>759</v>
      </c>
      <c r="S570" s="17"/>
      <c r="T570" s="17">
        <f>COUNT(G570:L570)</f>
        <v>1</v>
      </c>
    </row>
    <row r="571" spans="1:20">
      <c r="A571" s="16">
        <v>566</v>
      </c>
      <c r="B571" s="17" t="s">
        <v>357</v>
      </c>
      <c r="C571" s="17" t="s">
        <v>855</v>
      </c>
      <c r="D571" s="17" t="s">
        <v>901</v>
      </c>
      <c r="E571" s="20">
        <v>1931</v>
      </c>
      <c r="F571" s="20">
        <v>1997</v>
      </c>
      <c r="G571" s="17"/>
      <c r="H571" s="22">
        <v>3.8715277777777779E-2</v>
      </c>
      <c r="I571" s="17"/>
      <c r="J571" s="17"/>
      <c r="K571" s="22"/>
      <c r="L571" s="22"/>
      <c r="M571" s="22">
        <f>SUM(G571:L571)</f>
        <v>3.8715277777777779E-2</v>
      </c>
      <c r="N571" s="23" t="s">
        <v>758</v>
      </c>
      <c r="O571" s="23"/>
      <c r="P571" s="24"/>
      <c r="Q571" s="23">
        <f>F571-E571</f>
        <v>66</v>
      </c>
      <c r="R571" s="17" t="s">
        <v>902</v>
      </c>
      <c r="S571" s="17"/>
      <c r="T571" s="17">
        <f>COUNT(G571:L571)</f>
        <v>1</v>
      </c>
    </row>
    <row r="572" spans="1:20">
      <c r="A572" s="16">
        <v>567</v>
      </c>
      <c r="B572" s="17" t="s">
        <v>903</v>
      </c>
      <c r="C572" s="17" t="s">
        <v>784</v>
      </c>
      <c r="D572" s="17" t="s">
        <v>225</v>
      </c>
      <c r="E572" s="20">
        <v>1950</v>
      </c>
      <c r="F572" s="20">
        <v>1997</v>
      </c>
      <c r="G572" s="17"/>
      <c r="H572" s="22"/>
      <c r="I572" s="17"/>
      <c r="J572" s="17"/>
      <c r="K572" s="22">
        <v>6.4733796296296289E-2</v>
      </c>
      <c r="L572" s="22"/>
      <c r="M572" s="22">
        <f>SUM(G572:L572)</f>
        <v>6.4733796296296289E-2</v>
      </c>
      <c r="N572" s="23" t="s">
        <v>758</v>
      </c>
      <c r="O572" s="23"/>
      <c r="P572" s="24"/>
      <c r="Q572" s="23">
        <f>F572-E572</f>
        <v>47</v>
      </c>
      <c r="R572" s="17" t="s">
        <v>762</v>
      </c>
      <c r="S572" s="17"/>
      <c r="T572" s="17">
        <f>COUNT(G572:L572)</f>
        <v>1</v>
      </c>
    </row>
    <row r="573" spans="1:20">
      <c r="A573" s="16">
        <v>568</v>
      </c>
      <c r="B573" s="17" t="s">
        <v>452</v>
      </c>
      <c r="C573" s="17" t="s">
        <v>904</v>
      </c>
      <c r="D573" s="17" t="s">
        <v>135</v>
      </c>
      <c r="E573" s="20">
        <v>1954</v>
      </c>
      <c r="F573" s="20">
        <v>1997</v>
      </c>
      <c r="G573" s="17"/>
      <c r="H573" s="22"/>
      <c r="I573" s="17"/>
      <c r="J573" s="22">
        <v>5.303240740740741E-2</v>
      </c>
      <c r="K573" s="22"/>
      <c r="L573" s="22"/>
      <c r="M573" s="22">
        <f>SUM(G573:L573)</f>
        <v>5.303240740740741E-2</v>
      </c>
      <c r="N573" s="23" t="s">
        <v>758</v>
      </c>
      <c r="O573" s="23"/>
      <c r="P573" s="24"/>
      <c r="Q573" s="23">
        <f>F573-E573</f>
        <v>43</v>
      </c>
      <c r="R573" s="17" t="s">
        <v>762</v>
      </c>
      <c r="S573" s="17"/>
      <c r="T573" s="17">
        <f>COUNT(G573:L573)</f>
        <v>1</v>
      </c>
    </row>
    <row r="574" spans="1:20">
      <c r="A574" s="16">
        <v>569</v>
      </c>
      <c r="B574" s="17" t="s">
        <v>568</v>
      </c>
      <c r="C574" s="17" t="s">
        <v>905</v>
      </c>
      <c r="D574" s="17" t="s">
        <v>569</v>
      </c>
      <c r="E574" s="20">
        <v>1943</v>
      </c>
      <c r="F574" s="20">
        <v>1997</v>
      </c>
      <c r="G574" s="22">
        <v>3.9756944444444449E-2</v>
      </c>
      <c r="H574" s="22"/>
      <c r="I574" s="22">
        <v>4.0844907407407406E-2</v>
      </c>
      <c r="J574" s="22">
        <v>4.8726851851851855E-2</v>
      </c>
      <c r="K574" s="22">
        <v>4.5601851851851859E-2</v>
      </c>
      <c r="L574" s="17"/>
      <c r="M574" s="22">
        <f>SUM(G574:L574)</f>
        <v>0.17493055555555556</v>
      </c>
      <c r="N574" s="23" t="s">
        <v>758</v>
      </c>
      <c r="O574" s="23"/>
      <c r="P574" s="24"/>
      <c r="Q574" s="23">
        <f>F574-E574</f>
        <v>54</v>
      </c>
      <c r="R574" s="17" t="s">
        <v>764</v>
      </c>
      <c r="S574" s="17" t="s">
        <v>0</v>
      </c>
      <c r="T574" s="17">
        <f>COUNT(G574:L574)</f>
        <v>4</v>
      </c>
    </row>
    <row r="575" spans="1:20">
      <c r="A575" s="16">
        <v>570</v>
      </c>
      <c r="B575" s="17" t="s">
        <v>906</v>
      </c>
      <c r="C575" s="17" t="s">
        <v>834</v>
      </c>
      <c r="D575" s="17" t="s">
        <v>190</v>
      </c>
      <c r="E575" s="20">
        <v>1952</v>
      </c>
      <c r="F575" s="20">
        <v>1997</v>
      </c>
      <c r="G575" s="22">
        <v>4.7615740740740743E-2</v>
      </c>
      <c r="H575" s="22">
        <v>3.9340277777777766E-2</v>
      </c>
      <c r="I575" s="17"/>
      <c r="J575" s="17"/>
      <c r="K575" s="22"/>
      <c r="L575" s="22"/>
      <c r="M575" s="22">
        <f>SUM(G575:L575)</f>
        <v>8.6956018518518502E-2</v>
      </c>
      <c r="N575" s="23" t="s">
        <v>758</v>
      </c>
      <c r="O575" s="23"/>
      <c r="P575" s="24"/>
      <c r="Q575" s="23">
        <f>F575-E575</f>
        <v>45</v>
      </c>
      <c r="R575" s="17" t="s">
        <v>762</v>
      </c>
      <c r="S575" s="17"/>
      <c r="T575" s="17">
        <f>COUNT(G575:L575)</f>
        <v>2</v>
      </c>
    </row>
    <row r="576" spans="1:20">
      <c r="A576" s="16">
        <v>571</v>
      </c>
      <c r="B576" s="17" t="s">
        <v>907</v>
      </c>
      <c r="C576" s="17" t="s">
        <v>784</v>
      </c>
      <c r="D576" s="17" t="s">
        <v>107</v>
      </c>
      <c r="E576" s="35">
        <v>1948</v>
      </c>
      <c r="F576" s="17">
        <v>1997</v>
      </c>
      <c r="G576" s="17"/>
      <c r="H576" s="22">
        <v>3.2553558460421204E-2</v>
      </c>
      <c r="I576" s="22">
        <v>3.8599537037037036E-2</v>
      </c>
      <c r="J576" s="17"/>
      <c r="K576" s="22">
        <v>4.2222222222222223E-2</v>
      </c>
      <c r="L576" s="22"/>
      <c r="M576" s="22">
        <f>SUM(G576:L576)</f>
        <v>0.11337531771968046</v>
      </c>
      <c r="N576" s="23" t="s">
        <v>758</v>
      </c>
      <c r="O576" s="23"/>
      <c r="P576" s="24"/>
      <c r="Q576" s="17">
        <f>F576-E576</f>
        <v>49</v>
      </c>
      <c r="R576" s="17" t="s">
        <v>762</v>
      </c>
      <c r="S576" s="17"/>
      <c r="T576" s="17">
        <f>COUNT(G576:L576)</f>
        <v>3</v>
      </c>
    </row>
    <row r="577" spans="1:20">
      <c r="A577" s="16">
        <v>572</v>
      </c>
      <c r="B577" s="17" t="s">
        <v>583</v>
      </c>
      <c r="C577" s="17" t="s">
        <v>858</v>
      </c>
      <c r="D577" s="17" t="s">
        <v>70</v>
      </c>
      <c r="E577" s="20">
        <v>1936</v>
      </c>
      <c r="F577" s="20">
        <v>1997</v>
      </c>
      <c r="G577" s="17"/>
      <c r="H577" s="22"/>
      <c r="I577" s="17"/>
      <c r="J577" s="22">
        <v>5.1018518518518519E-2</v>
      </c>
      <c r="K577" s="22">
        <v>4.9166666666666664E-2</v>
      </c>
      <c r="L577" s="22"/>
      <c r="M577" s="22">
        <f>SUM(G577:L577)</f>
        <v>0.10018518518518518</v>
      </c>
      <c r="N577" s="23" t="s">
        <v>758</v>
      </c>
      <c r="O577" s="23"/>
      <c r="P577" s="24"/>
      <c r="Q577" s="23">
        <f>F577-E577</f>
        <v>61</v>
      </c>
      <c r="R577" s="17" t="s">
        <v>902</v>
      </c>
      <c r="S577" s="17"/>
      <c r="T577" s="17">
        <f>COUNT(G577:L577)</f>
        <v>2</v>
      </c>
    </row>
    <row r="578" spans="1:20">
      <c r="A578" s="16">
        <v>573</v>
      </c>
      <c r="B578" s="17" t="s">
        <v>584</v>
      </c>
      <c r="C578" s="17" t="s">
        <v>881</v>
      </c>
      <c r="D578" s="17" t="s">
        <v>70</v>
      </c>
      <c r="E578" s="20">
        <v>1956</v>
      </c>
      <c r="F578" s="20">
        <v>1997</v>
      </c>
      <c r="G578" s="17"/>
      <c r="H578" s="22"/>
      <c r="I578" s="17"/>
      <c r="J578" s="22">
        <v>4.3761574074074078E-2</v>
      </c>
      <c r="K578" s="22">
        <v>4.1192129629629634E-2</v>
      </c>
      <c r="L578" s="22"/>
      <c r="M578" s="22">
        <f>SUM(G578:L578)</f>
        <v>8.4953703703703712E-2</v>
      </c>
      <c r="N578" s="23" t="s">
        <v>758</v>
      </c>
      <c r="O578" s="23"/>
      <c r="P578" s="24"/>
      <c r="Q578" s="23">
        <f>F578-E578</f>
        <v>41</v>
      </c>
      <c r="R578" s="17" t="s">
        <v>762</v>
      </c>
      <c r="S578" s="17"/>
      <c r="T578" s="17">
        <f>COUNT(G578:L578)</f>
        <v>2</v>
      </c>
    </row>
    <row r="579" spans="1:20">
      <c r="A579" s="16">
        <v>574</v>
      </c>
      <c r="B579" s="17" t="s">
        <v>586</v>
      </c>
      <c r="C579" s="17" t="s">
        <v>908</v>
      </c>
      <c r="D579" s="17" t="s">
        <v>107</v>
      </c>
      <c r="E579" s="20">
        <v>1948</v>
      </c>
      <c r="F579" s="20">
        <v>1997</v>
      </c>
      <c r="G579" s="22">
        <v>3.712962962962963E-2</v>
      </c>
      <c r="H579" s="22">
        <v>3.2638888888888891E-2</v>
      </c>
      <c r="I579" s="22">
        <v>3.8807870370370375E-2</v>
      </c>
      <c r="J579" s="22">
        <v>4.6770833333333338E-2</v>
      </c>
      <c r="K579" s="22">
        <v>4.3148148148148151E-2</v>
      </c>
      <c r="L579" s="17"/>
      <c r="M579" s="22">
        <f>SUM(G579:L579)</f>
        <v>0.19849537037037041</v>
      </c>
      <c r="N579" s="23" t="s">
        <v>758</v>
      </c>
      <c r="O579" s="23"/>
      <c r="P579" s="24"/>
      <c r="Q579" s="23">
        <f>F579-E579</f>
        <v>49</v>
      </c>
      <c r="R579" s="17" t="s">
        <v>762</v>
      </c>
      <c r="S579" s="17" t="s">
        <v>0</v>
      </c>
      <c r="T579" s="17">
        <f>COUNT(G579:L579)</f>
        <v>5</v>
      </c>
    </row>
    <row r="580" spans="1:20">
      <c r="A580" s="16">
        <v>575</v>
      </c>
      <c r="B580" s="17" t="s">
        <v>909</v>
      </c>
      <c r="C580" s="17" t="s">
        <v>910</v>
      </c>
      <c r="D580" s="17" t="s">
        <v>107</v>
      </c>
      <c r="E580" s="20">
        <v>1957</v>
      </c>
      <c r="F580" s="20">
        <v>1997</v>
      </c>
      <c r="G580" s="17"/>
      <c r="H580" s="22">
        <v>3.9849537037037037E-2</v>
      </c>
      <c r="I580" s="17"/>
      <c r="J580" s="17"/>
      <c r="K580" s="22"/>
      <c r="L580" s="22"/>
      <c r="M580" s="22">
        <f>SUM(G580:L580)</f>
        <v>3.9849537037037037E-2</v>
      </c>
      <c r="N580" s="23" t="s">
        <v>758</v>
      </c>
      <c r="O580" s="23"/>
      <c r="P580" s="24"/>
      <c r="Q580" s="23">
        <f>F580-E580</f>
        <v>40</v>
      </c>
      <c r="R580" s="17" t="s">
        <v>762</v>
      </c>
      <c r="S580" s="17"/>
      <c r="T580" s="17">
        <f>COUNT(G580:L580)</f>
        <v>1</v>
      </c>
    </row>
    <row r="581" spans="1:20">
      <c r="A581" s="16">
        <v>576</v>
      </c>
      <c r="B581" s="26" t="s">
        <v>911</v>
      </c>
      <c r="C581" s="26" t="s">
        <v>881</v>
      </c>
      <c r="D581" s="26" t="s">
        <v>912</v>
      </c>
      <c r="E581" s="25">
        <v>1959</v>
      </c>
      <c r="F581" s="20">
        <v>1997</v>
      </c>
      <c r="G581" s="24"/>
      <c r="H581" s="22">
        <v>3.3553240740740745E-2</v>
      </c>
      <c r="I581" s="24"/>
      <c r="J581" s="24"/>
      <c r="K581" s="24"/>
      <c r="L581" s="24"/>
      <c r="M581" s="24">
        <f>SUM(G581:L581)</f>
        <v>3.3553240740740745E-2</v>
      </c>
      <c r="N581" s="21" t="s">
        <v>758</v>
      </c>
      <c r="O581" s="31"/>
      <c r="P581" s="24"/>
      <c r="Q581" s="23">
        <f>F581-E581</f>
        <v>38</v>
      </c>
      <c r="R581" s="17" t="s">
        <v>759</v>
      </c>
      <c r="S581" s="17"/>
      <c r="T581" s="17">
        <f>COUNT(G581:L581)</f>
        <v>1</v>
      </c>
    </row>
    <row r="582" spans="1:20">
      <c r="A582" s="16">
        <v>577</v>
      </c>
      <c r="B582" s="17" t="s">
        <v>913</v>
      </c>
      <c r="C582" s="17" t="s">
        <v>914</v>
      </c>
      <c r="D582" s="17" t="s">
        <v>915</v>
      </c>
      <c r="E582" s="20">
        <v>1961</v>
      </c>
      <c r="F582" s="20">
        <v>1997</v>
      </c>
      <c r="G582" s="17"/>
      <c r="H582" s="22"/>
      <c r="I582" s="17"/>
      <c r="J582" s="17"/>
      <c r="K582" s="22">
        <v>3.8773148148148147E-2</v>
      </c>
      <c r="L582" s="22"/>
      <c r="M582" s="22">
        <f>SUM(G582:L582)</f>
        <v>3.8773148148148147E-2</v>
      </c>
      <c r="N582" s="23" t="s">
        <v>758</v>
      </c>
      <c r="O582" s="23"/>
      <c r="P582" s="24"/>
      <c r="Q582" s="23">
        <f>F582-E582</f>
        <v>36</v>
      </c>
      <c r="R582" s="17" t="s">
        <v>759</v>
      </c>
      <c r="S582" s="17"/>
      <c r="T582" s="17">
        <f>COUNT(G582:L582)</f>
        <v>1</v>
      </c>
    </row>
    <row r="583" spans="1:20">
      <c r="A583" s="16">
        <v>578</v>
      </c>
      <c r="B583" s="17" t="s">
        <v>916</v>
      </c>
      <c r="C583" s="17" t="s">
        <v>917</v>
      </c>
      <c r="D583" s="17" t="s">
        <v>91</v>
      </c>
      <c r="E583" s="20">
        <v>1965</v>
      </c>
      <c r="F583" s="20">
        <v>1997</v>
      </c>
      <c r="G583" s="17"/>
      <c r="H583" s="22">
        <v>2.9722222222222216E-2</v>
      </c>
      <c r="I583" s="17"/>
      <c r="J583" s="17"/>
      <c r="K583" s="22"/>
      <c r="L583" s="22"/>
      <c r="M583" s="22">
        <f>SUM(G583:L583)</f>
        <v>2.9722222222222216E-2</v>
      </c>
      <c r="N583" s="23" t="s">
        <v>758</v>
      </c>
      <c r="O583" s="23"/>
      <c r="P583" s="24"/>
      <c r="Q583" s="23">
        <f>F583-E583</f>
        <v>32</v>
      </c>
      <c r="R583" s="17" t="s">
        <v>759</v>
      </c>
      <c r="S583" s="17"/>
      <c r="T583" s="17">
        <f>COUNT(G583:L583)</f>
        <v>1</v>
      </c>
    </row>
    <row r="584" spans="1:20">
      <c r="A584" s="16">
        <v>579</v>
      </c>
      <c r="B584" s="27" t="s">
        <v>918</v>
      </c>
      <c r="C584" s="17" t="s">
        <v>904</v>
      </c>
      <c r="D584" s="17" t="s">
        <v>604</v>
      </c>
      <c r="E584" s="20">
        <v>1949</v>
      </c>
      <c r="F584" s="20">
        <v>1997</v>
      </c>
      <c r="G584" s="22">
        <v>4.65625E-2</v>
      </c>
      <c r="H584" s="22">
        <v>3.8900462962962963E-2</v>
      </c>
      <c r="I584" s="22">
        <v>4.8182870370370369E-2</v>
      </c>
      <c r="J584" s="17"/>
      <c r="K584" s="22"/>
      <c r="L584" s="22"/>
      <c r="M584" s="22">
        <f>SUM(G584:L584)</f>
        <v>0.13364583333333332</v>
      </c>
      <c r="N584" s="23" t="s">
        <v>758</v>
      </c>
      <c r="O584" s="23"/>
      <c r="P584" s="24"/>
      <c r="Q584" s="23">
        <f>F584-E584</f>
        <v>48</v>
      </c>
      <c r="R584" s="17" t="s">
        <v>762</v>
      </c>
      <c r="S584" s="17"/>
      <c r="T584" s="17">
        <f>COUNT(G584:L584)</f>
        <v>3</v>
      </c>
    </row>
    <row r="585" spans="1:20">
      <c r="A585" s="16">
        <v>580</v>
      </c>
      <c r="B585" s="17" t="s">
        <v>242</v>
      </c>
      <c r="C585" s="17" t="s">
        <v>855</v>
      </c>
      <c r="D585" s="17" t="s">
        <v>91</v>
      </c>
      <c r="E585" s="20">
        <v>1941</v>
      </c>
      <c r="F585" s="20">
        <v>1997</v>
      </c>
      <c r="G585" s="17"/>
      <c r="H585" s="22"/>
      <c r="I585" s="17"/>
      <c r="J585" s="17"/>
      <c r="K585" s="22">
        <v>4.3749999999999997E-2</v>
      </c>
      <c r="L585" s="22"/>
      <c r="M585" s="22">
        <f>SUM(G585:L585)</f>
        <v>4.3749999999999997E-2</v>
      </c>
      <c r="N585" s="23" t="s">
        <v>758</v>
      </c>
      <c r="O585" s="23"/>
      <c r="P585" s="24"/>
      <c r="Q585" s="23">
        <f>F585-E585</f>
        <v>56</v>
      </c>
      <c r="R585" s="17" t="s">
        <v>764</v>
      </c>
      <c r="S585" s="17"/>
      <c r="T585" s="17">
        <f>COUNT(G585:L585)</f>
        <v>1</v>
      </c>
    </row>
    <row r="586" spans="1:20">
      <c r="A586" s="16">
        <v>581</v>
      </c>
      <c r="B586" s="17" t="s">
        <v>747</v>
      </c>
      <c r="C586" s="17" t="s">
        <v>773</v>
      </c>
      <c r="D586" s="17" t="s">
        <v>606</v>
      </c>
      <c r="E586" s="20">
        <v>1958</v>
      </c>
      <c r="F586" s="20">
        <v>1997</v>
      </c>
      <c r="G586" s="17"/>
      <c r="H586" s="22">
        <v>3.6412037037037034E-2</v>
      </c>
      <c r="I586" s="22">
        <v>4.1793981481481481E-2</v>
      </c>
      <c r="J586" s="22">
        <v>5.1145833333333335E-2</v>
      </c>
      <c r="K586" s="22">
        <v>4.7002314814814816E-2</v>
      </c>
      <c r="L586" s="22">
        <v>4.4085648148148145E-2</v>
      </c>
      <c r="M586" s="22">
        <f>SUM(G586:L586)</f>
        <v>0.22043981481481481</v>
      </c>
      <c r="N586" s="23" t="s">
        <v>758</v>
      </c>
      <c r="O586" s="23"/>
      <c r="P586" s="24"/>
      <c r="Q586" s="23">
        <f>F586-E586</f>
        <v>39</v>
      </c>
      <c r="R586" s="17" t="s">
        <v>759</v>
      </c>
      <c r="S586" s="17"/>
      <c r="T586" s="17">
        <f>COUNT(G586:L586)</f>
        <v>5</v>
      </c>
    </row>
    <row r="587" spans="1:20">
      <c r="A587" s="16">
        <v>582</v>
      </c>
      <c r="B587" s="17" t="s">
        <v>64</v>
      </c>
      <c r="C587" s="17" t="s">
        <v>919</v>
      </c>
      <c r="D587" s="17" t="s">
        <v>70</v>
      </c>
      <c r="E587" s="20">
        <v>1957</v>
      </c>
      <c r="F587" s="20">
        <v>1997</v>
      </c>
      <c r="G587" s="17"/>
      <c r="H587" s="22"/>
      <c r="I587" s="17"/>
      <c r="J587" s="17"/>
      <c r="K587" s="22">
        <v>4.4722222222222219E-2</v>
      </c>
      <c r="L587" s="22"/>
      <c r="M587" s="22">
        <f>SUM(G587:L587)</f>
        <v>4.4722222222222219E-2</v>
      </c>
      <c r="N587" s="23" t="s">
        <v>758</v>
      </c>
      <c r="O587" s="23"/>
      <c r="P587" s="24"/>
      <c r="Q587" s="23">
        <f>F587-E587</f>
        <v>40</v>
      </c>
      <c r="R587" s="17" t="s">
        <v>762</v>
      </c>
      <c r="S587" s="17"/>
      <c r="T587" s="17">
        <f>COUNT(G587:L587)</f>
        <v>1</v>
      </c>
    </row>
    <row r="588" spans="1:20">
      <c r="A588" s="16">
        <v>583</v>
      </c>
      <c r="B588" s="17" t="s">
        <v>64</v>
      </c>
      <c r="C588" s="17" t="s">
        <v>920</v>
      </c>
      <c r="D588" s="17" t="s">
        <v>142</v>
      </c>
      <c r="E588" s="20">
        <v>1952</v>
      </c>
      <c r="F588" s="20">
        <v>1997</v>
      </c>
      <c r="G588" s="22">
        <v>4.6678240740740735E-2</v>
      </c>
      <c r="H588" s="22">
        <v>3.8807870370370361E-2</v>
      </c>
      <c r="I588" s="22">
        <v>4.6203703703703698E-2</v>
      </c>
      <c r="J588" s="22">
        <v>5.6620370370370376E-2</v>
      </c>
      <c r="K588" s="17"/>
      <c r="L588" s="22">
        <v>5.2523148148148145E-2</v>
      </c>
      <c r="M588" s="22">
        <f>SUM(G588:L588)</f>
        <v>0.24083333333333332</v>
      </c>
      <c r="N588" s="23" t="s">
        <v>758</v>
      </c>
      <c r="O588" s="23"/>
      <c r="P588" s="24"/>
      <c r="Q588" s="23">
        <f>F588-E588</f>
        <v>45</v>
      </c>
      <c r="R588" s="17" t="s">
        <v>762</v>
      </c>
      <c r="S588" s="17" t="s">
        <v>0</v>
      </c>
      <c r="T588" s="17">
        <f>COUNT(G588:L588)</f>
        <v>5</v>
      </c>
    </row>
    <row r="589" spans="1:20">
      <c r="A589" s="16">
        <v>584</v>
      </c>
      <c r="B589" s="17" t="s">
        <v>921</v>
      </c>
      <c r="C589" s="17" t="s">
        <v>784</v>
      </c>
      <c r="D589" s="17" t="s">
        <v>145</v>
      </c>
      <c r="E589" s="25">
        <v>1949</v>
      </c>
      <c r="F589" s="20">
        <v>1997</v>
      </c>
      <c r="G589" s="22">
        <v>4.5428240740740734E-2</v>
      </c>
      <c r="H589" s="22">
        <v>3.923611111111111E-2</v>
      </c>
      <c r="I589" s="22">
        <v>4.5081018518518513E-2</v>
      </c>
      <c r="J589" s="17"/>
      <c r="K589" s="17"/>
      <c r="L589" s="22">
        <v>4.87037037037037E-2</v>
      </c>
      <c r="M589" s="22">
        <f>SUM(G589:L589)</f>
        <v>0.17844907407407404</v>
      </c>
      <c r="N589" s="23" t="s">
        <v>758</v>
      </c>
      <c r="O589" s="23"/>
      <c r="P589" s="24"/>
      <c r="Q589" s="23">
        <f>F589-E589</f>
        <v>48</v>
      </c>
      <c r="R589" s="17" t="s">
        <v>762</v>
      </c>
      <c r="S589" s="17" t="s">
        <v>0</v>
      </c>
      <c r="T589" s="17">
        <f>COUNT(G589:L589)</f>
        <v>4</v>
      </c>
    </row>
    <row r="590" spans="1:20">
      <c r="A590" s="16">
        <v>585</v>
      </c>
      <c r="B590" s="17" t="s">
        <v>922</v>
      </c>
      <c r="C590" s="17" t="s">
        <v>923</v>
      </c>
      <c r="D590" s="17" t="s">
        <v>748</v>
      </c>
      <c r="E590" s="20">
        <v>1967</v>
      </c>
      <c r="F590" s="20">
        <v>1997</v>
      </c>
      <c r="G590" s="17"/>
      <c r="H590" s="22"/>
      <c r="I590" s="22">
        <v>4.1087962962962958E-2</v>
      </c>
      <c r="J590" s="22">
        <v>4.9027777777777781E-2</v>
      </c>
      <c r="K590" s="22"/>
      <c r="L590" s="22">
        <v>4.2152777777777782E-2</v>
      </c>
      <c r="M590" s="22">
        <f>SUM(G590:L590)</f>
        <v>0.13226851851851854</v>
      </c>
      <c r="N590" s="23" t="s">
        <v>758</v>
      </c>
      <c r="O590" s="23"/>
      <c r="P590" s="24"/>
      <c r="Q590" s="23">
        <f>F590-E590</f>
        <v>30</v>
      </c>
      <c r="R590" s="17" t="s">
        <v>759</v>
      </c>
      <c r="S590" s="17"/>
      <c r="T590" s="17">
        <f>COUNT(G590:L590)</f>
        <v>3</v>
      </c>
    </row>
    <row r="591" spans="1:20">
      <c r="A591" s="16">
        <v>586</v>
      </c>
      <c r="B591" s="17" t="s">
        <v>418</v>
      </c>
      <c r="C591" s="17" t="s">
        <v>924</v>
      </c>
      <c r="D591" s="17" t="s">
        <v>68</v>
      </c>
      <c r="E591" s="20">
        <v>1946</v>
      </c>
      <c r="F591" s="20">
        <v>1997</v>
      </c>
      <c r="G591" s="17"/>
      <c r="H591" s="22">
        <v>4.0543981481481479E-2</v>
      </c>
      <c r="I591" s="17"/>
      <c r="J591" s="17"/>
      <c r="K591" s="22">
        <v>5.5081018518518515E-2</v>
      </c>
      <c r="L591" s="22">
        <v>5.2395833333333336E-2</v>
      </c>
      <c r="M591" s="22">
        <f>SUM(G591:L591)</f>
        <v>0.14802083333333332</v>
      </c>
      <c r="N591" s="23" t="s">
        <v>758</v>
      </c>
      <c r="O591" s="23"/>
      <c r="P591" s="24"/>
      <c r="Q591" s="23">
        <f>F591-E591</f>
        <v>51</v>
      </c>
      <c r="R591" s="17" t="s">
        <v>764</v>
      </c>
      <c r="S591" s="17"/>
      <c r="T591" s="17">
        <f>COUNT(G591:L591)</f>
        <v>3</v>
      </c>
    </row>
    <row r="592" spans="1:20">
      <c r="A592" s="16">
        <v>587</v>
      </c>
      <c r="B592" s="17" t="s">
        <v>226</v>
      </c>
      <c r="C592" s="17" t="s">
        <v>925</v>
      </c>
      <c r="D592" s="17" t="s">
        <v>225</v>
      </c>
      <c r="E592" s="20">
        <v>1971</v>
      </c>
      <c r="F592" s="20">
        <v>1997</v>
      </c>
      <c r="G592" s="22">
        <v>4.0752314814814811E-2</v>
      </c>
      <c r="H592" s="22"/>
      <c r="I592" s="17"/>
      <c r="J592" s="17"/>
      <c r="K592" s="22"/>
      <c r="L592" s="22"/>
      <c r="M592" s="22">
        <f>SUM(G592:L592)</f>
        <v>4.0752314814814811E-2</v>
      </c>
      <c r="N592" s="23" t="s">
        <v>758</v>
      </c>
      <c r="O592" s="23"/>
      <c r="P592" s="24"/>
      <c r="Q592" s="23">
        <f>F592-E592</f>
        <v>26</v>
      </c>
      <c r="R592" s="17" t="s">
        <v>769</v>
      </c>
      <c r="S592" s="17"/>
      <c r="T592" s="17">
        <f>COUNT(G592:L592)</f>
        <v>1</v>
      </c>
    </row>
    <row r="593" spans="1:20">
      <c r="A593" s="16">
        <v>588</v>
      </c>
      <c r="B593" s="17" t="s">
        <v>926</v>
      </c>
      <c r="C593" s="17" t="s">
        <v>927</v>
      </c>
      <c r="D593" s="17" t="s">
        <v>145</v>
      </c>
      <c r="E593" s="20">
        <v>1950</v>
      </c>
      <c r="F593" s="20">
        <v>1997</v>
      </c>
      <c r="G593" s="17"/>
      <c r="H593" s="22">
        <v>3.9259259259259258E-2</v>
      </c>
      <c r="I593" s="17"/>
      <c r="J593" s="17"/>
      <c r="K593" s="22">
        <v>5.2615740740740741E-2</v>
      </c>
      <c r="L593" s="22">
        <v>4.8784722222222222E-2</v>
      </c>
      <c r="M593" s="22">
        <f>SUM(G593:L593)</f>
        <v>0.14065972222222223</v>
      </c>
      <c r="N593" s="23" t="s">
        <v>758</v>
      </c>
      <c r="O593" s="23"/>
      <c r="P593" s="24"/>
      <c r="Q593" s="23">
        <f>F593-E593</f>
        <v>47</v>
      </c>
      <c r="R593" s="17" t="s">
        <v>762</v>
      </c>
      <c r="S593" s="17" t="s">
        <v>0</v>
      </c>
      <c r="T593" s="17">
        <f>COUNT(G593:L593)</f>
        <v>3</v>
      </c>
    </row>
    <row r="594" spans="1:20">
      <c r="A594" s="16">
        <v>589</v>
      </c>
      <c r="B594" s="17" t="s">
        <v>146</v>
      </c>
      <c r="C594" s="17" t="s">
        <v>791</v>
      </c>
      <c r="D594" s="20" t="s">
        <v>70</v>
      </c>
      <c r="E594" s="20">
        <v>1948</v>
      </c>
      <c r="F594" s="20">
        <v>1997</v>
      </c>
      <c r="G594" s="17"/>
      <c r="H594" s="22"/>
      <c r="I594" s="17"/>
      <c r="J594" s="17"/>
      <c r="K594" s="22"/>
      <c r="L594" s="22">
        <v>4.2928240740740746E-2</v>
      </c>
      <c r="M594" s="22">
        <f>SUM(G594:L594)</f>
        <v>4.2928240740740746E-2</v>
      </c>
      <c r="N594" s="23" t="s">
        <v>758</v>
      </c>
      <c r="O594" s="23"/>
      <c r="P594" s="24"/>
      <c r="Q594" s="23">
        <f>F594-E594</f>
        <v>49</v>
      </c>
      <c r="R594" s="17" t="s">
        <v>762</v>
      </c>
      <c r="S594" s="17"/>
      <c r="T594" s="17">
        <f>COUNT(G594:L594)</f>
        <v>1</v>
      </c>
    </row>
    <row r="595" spans="1:20">
      <c r="A595" s="16">
        <v>590</v>
      </c>
      <c r="B595" s="17" t="s">
        <v>388</v>
      </c>
      <c r="C595" s="17" t="s">
        <v>766</v>
      </c>
      <c r="D595" s="20" t="s">
        <v>928</v>
      </c>
      <c r="E595" s="20">
        <v>1972</v>
      </c>
      <c r="F595" s="20">
        <v>1997</v>
      </c>
      <c r="G595" s="17"/>
      <c r="H595" s="22"/>
      <c r="I595" s="17"/>
      <c r="J595" s="17"/>
      <c r="K595" s="22">
        <v>4.0682870370370376E-2</v>
      </c>
      <c r="L595" s="22">
        <v>3.7372685185185189E-2</v>
      </c>
      <c r="M595" s="22">
        <f>SUM(G595:L595)</f>
        <v>7.8055555555555572E-2</v>
      </c>
      <c r="N595" s="23" t="s">
        <v>758</v>
      </c>
      <c r="O595" s="23"/>
      <c r="P595" s="24"/>
      <c r="Q595" s="23">
        <f>F595-E595</f>
        <v>25</v>
      </c>
      <c r="R595" s="17" t="s">
        <v>769</v>
      </c>
      <c r="S595" s="17"/>
      <c r="T595" s="17">
        <f>COUNT(G595:L595)</f>
        <v>2</v>
      </c>
    </row>
    <row r="596" spans="1:20">
      <c r="A596" s="16">
        <v>591</v>
      </c>
      <c r="B596" s="17" t="s">
        <v>929</v>
      </c>
      <c r="C596" s="17" t="s">
        <v>930</v>
      </c>
      <c r="D596" s="17" t="s">
        <v>107</v>
      </c>
      <c r="E596" s="20">
        <v>1959</v>
      </c>
      <c r="F596" s="20">
        <v>1997</v>
      </c>
      <c r="G596" s="17"/>
      <c r="H596" s="22"/>
      <c r="I596" s="17"/>
      <c r="J596" s="22">
        <v>4.4097222222222225E-2</v>
      </c>
      <c r="K596" s="22">
        <v>3.9479166666666669E-2</v>
      </c>
      <c r="L596" s="22"/>
      <c r="M596" s="22">
        <f>SUM(G596:L596)</f>
        <v>8.3576388888888895E-2</v>
      </c>
      <c r="N596" s="23" t="s">
        <v>758</v>
      </c>
      <c r="O596" s="23"/>
      <c r="P596" s="24"/>
      <c r="Q596" s="23">
        <f>F596-E596</f>
        <v>38</v>
      </c>
      <c r="R596" s="17" t="s">
        <v>759</v>
      </c>
      <c r="S596" s="17"/>
      <c r="T596" s="17">
        <f>COUNT(G596:L596)</f>
        <v>2</v>
      </c>
    </row>
    <row r="597" spans="1:20">
      <c r="A597" s="16">
        <v>592</v>
      </c>
      <c r="B597" s="17" t="s">
        <v>931</v>
      </c>
      <c r="C597" s="17" t="s">
        <v>932</v>
      </c>
      <c r="D597" s="17" t="s">
        <v>933</v>
      </c>
      <c r="E597" s="20">
        <v>1968</v>
      </c>
      <c r="F597" s="20">
        <v>1997</v>
      </c>
      <c r="G597" s="17"/>
      <c r="H597" s="22"/>
      <c r="I597" s="22"/>
      <c r="J597" s="22"/>
      <c r="K597" s="22"/>
      <c r="L597" s="22">
        <v>4.2777777777777776E-2</v>
      </c>
      <c r="M597" s="22">
        <f>SUM(G597:L597)</f>
        <v>4.2777777777777776E-2</v>
      </c>
      <c r="N597" s="23" t="s">
        <v>758</v>
      </c>
      <c r="O597" s="23"/>
      <c r="P597" s="24"/>
      <c r="Q597" s="23">
        <f>F597-E597</f>
        <v>29</v>
      </c>
      <c r="R597" s="17" t="s">
        <v>769</v>
      </c>
      <c r="S597" s="17"/>
      <c r="T597" s="17">
        <f>COUNT(G597:L597)</f>
        <v>1</v>
      </c>
    </row>
    <row r="598" spans="1:20">
      <c r="A598" s="16">
        <v>593</v>
      </c>
      <c r="B598" s="17" t="s">
        <v>660</v>
      </c>
      <c r="C598" s="17" t="s">
        <v>788</v>
      </c>
      <c r="D598" s="17" t="s">
        <v>55</v>
      </c>
      <c r="E598" s="20">
        <v>1959</v>
      </c>
      <c r="F598" s="20">
        <v>1997</v>
      </c>
      <c r="G598" s="22">
        <v>3.9108796296296301E-2</v>
      </c>
      <c r="H598" s="22">
        <v>3.3796296296296297E-2</v>
      </c>
      <c r="I598" s="17"/>
      <c r="J598" s="17"/>
      <c r="K598" s="17"/>
      <c r="L598" s="17"/>
      <c r="M598" s="22">
        <f>SUM(G598:L598)</f>
        <v>7.2905092592592591E-2</v>
      </c>
      <c r="N598" s="23" t="s">
        <v>758</v>
      </c>
      <c r="O598" s="23"/>
      <c r="P598" s="24"/>
      <c r="Q598" s="23">
        <f>F598-E598</f>
        <v>38</v>
      </c>
      <c r="R598" s="17" t="s">
        <v>759</v>
      </c>
      <c r="S598" s="17" t="s">
        <v>0</v>
      </c>
      <c r="T598" s="17">
        <f>COUNT(G598:L598)</f>
        <v>2</v>
      </c>
    </row>
    <row r="599" spans="1:20">
      <c r="A599" s="16">
        <v>594</v>
      </c>
      <c r="B599" s="17" t="s">
        <v>53</v>
      </c>
      <c r="C599" s="17" t="s">
        <v>934</v>
      </c>
      <c r="D599" s="17" t="s">
        <v>55</v>
      </c>
      <c r="E599" s="20">
        <v>1961</v>
      </c>
      <c r="F599" s="20">
        <v>1997</v>
      </c>
      <c r="G599" s="17"/>
      <c r="H599" s="22"/>
      <c r="I599" s="17"/>
      <c r="J599" s="17"/>
      <c r="K599" s="22"/>
      <c r="L599" s="22">
        <v>4.6516203703703705E-2</v>
      </c>
      <c r="M599" s="22">
        <f>SUM(G599:L599)</f>
        <v>4.6516203703703705E-2</v>
      </c>
      <c r="N599" s="23" t="s">
        <v>758</v>
      </c>
      <c r="O599" s="23"/>
      <c r="P599" s="24"/>
      <c r="Q599" s="23">
        <f>F599-E599</f>
        <v>36</v>
      </c>
      <c r="R599" s="17" t="s">
        <v>762</v>
      </c>
      <c r="S599" s="17" t="s">
        <v>0</v>
      </c>
      <c r="T599" s="17">
        <f>COUNT(G599:L599)</f>
        <v>1</v>
      </c>
    </row>
    <row r="600" spans="1:20">
      <c r="A600" s="16">
        <v>595</v>
      </c>
      <c r="B600" s="17" t="s">
        <v>935</v>
      </c>
      <c r="C600" s="17" t="s">
        <v>868</v>
      </c>
      <c r="D600" s="20" t="s">
        <v>936</v>
      </c>
      <c r="E600" s="20">
        <v>1963</v>
      </c>
      <c r="F600" s="20">
        <v>1997</v>
      </c>
      <c r="G600" s="17"/>
      <c r="H600" s="22"/>
      <c r="I600" s="17"/>
      <c r="J600" s="17"/>
      <c r="K600" s="22"/>
      <c r="L600" s="22">
        <v>3.6388888888888887E-2</v>
      </c>
      <c r="M600" s="22">
        <f>SUM(G600:L600)</f>
        <v>3.6388888888888887E-2</v>
      </c>
      <c r="N600" s="23" t="s">
        <v>758</v>
      </c>
      <c r="O600" s="23"/>
      <c r="P600" s="24"/>
      <c r="Q600" s="23">
        <f>F600-E600</f>
        <v>34</v>
      </c>
      <c r="R600" s="17" t="s">
        <v>759</v>
      </c>
      <c r="S600" s="17"/>
      <c r="T600" s="17">
        <f>COUNT(G600:L600)</f>
        <v>1</v>
      </c>
    </row>
    <row r="601" spans="1:20">
      <c r="A601" s="16">
        <v>596</v>
      </c>
      <c r="B601" s="17" t="s">
        <v>118</v>
      </c>
      <c r="C601" s="17" t="s">
        <v>920</v>
      </c>
      <c r="D601" s="17" t="s">
        <v>142</v>
      </c>
      <c r="E601" s="20">
        <v>1955</v>
      </c>
      <c r="F601" s="20">
        <v>1997</v>
      </c>
      <c r="G601" s="22">
        <v>4.2488425925925923E-2</v>
      </c>
      <c r="H601" s="22">
        <v>3.6597222222222218E-2</v>
      </c>
      <c r="I601" s="22">
        <v>4.4409722222222225E-2</v>
      </c>
      <c r="J601" s="17"/>
      <c r="K601" s="22">
        <v>4.8865740740740737E-2</v>
      </c>
      <c r="L601" s="22">
        <v>4.9328703703703701E-2</v>
      </c>
      <c r="M601" s="22">
        <f>SUM(G601:L601)</f>
        <v>0.22168981481481481</v>
      </c>
      <c r="N601" s="23" t="s">
        <v>758</v>
      </c>
      <c r="O601" s="23"/>
      <c r="P601" s="24"/>
      <c r="Q601" s="23">
        <f>F601-E601</f>
        <v>42</v>
      </c>
      <c r="R601" s="17" t="s">
        <v>762</v>
      </c>
      <c r="S601" s="17" t="s">
        <v>0</v>
      </c>
      <c r="T601" s="17">
        <f>COUNT(G601:L601)</f>
        <v>5</v>
      </c>
    </row>
    <row r="602" spans="1:20">
      <c r="A602" s="16">
        <v>597</v>
      </c>
      <c r="B602" s="17" t="s">
        <v>937</v>
      </c>
      <c r="C602" s="17" t="s">
        <v>904</v>
      </c>
      <c r="D602" s="17" t="s">
        <v>190</v>
      </c>
      <c r="E602" s="20">
        <v>1954</v>
      </c>
      <c r="F602" s="20">
        <v>1997</v>
      </c>
      <c r="G602" s="22">
        <v>4.7615740740740743E-2</v>
      </c>
      <c r="H602" s="22">
        <v>3.9328703703703706E-2</v>
      </c>
      <c r="I602" s="17"/>
      <c r="J602" s="17"/>
      <c r="K602" s="22"/>
      <c r="L602" s="22"/>
      <c r="M602" s="22">
        <f>SUM(G602:L602)</f>
        <v>8.6944444444444449E-2</v>
      </c>
      <c r="N602" s="23" t="s">
        <v>758</v>
      </c>
      <c r="O602" s="23"/>
      <c r="P602" s="24"/>
      <c r="Q602" s="23">
        <f>F602-E602</f>
        <v>43</v>
      </c>
      <c r="R602" s="17" t="s">
        <v>762</v>
      </c>
      <c r="S602" s="17"/>
      <c r="T602" s="17">
        <f>COUNT(G602:L602)</f>
        <v>2</v>
      </c>
    </row>
    <row r="603" spans="1:20">
      <c r="A603" s="16">
        <v>598</v>
      </c>
      <c r="B603" s="17" t="s">
        <v>937</v>
      </c>
      <c r="C603" s="17" t="s">
        <v>938</v>
      </c>
      <c r="D603" s="17" t="s">
        <v>70</v>
      </c>
      <c r="E603" s="20">
        <v>1977</v>
      </c>
      <c r="F603" s="20">
        <v>1997</v>
      </c>
      <c r="G603" s="17"/>
      <c r="H603" s="22"/>
      <c r="I603" s="17"/>
      <c r="J603" s="17"/>
      <c r="K603" s="22">
        <v>5.6111111111111112E-2</v>
      </c>
      <c r="L603" s="22"/>
      <c r="M603" s="22">
        <f>SUM(G603:L603)</f>
        <v>5.6111111111111112E-2</v>
      </c>
      <c r="N603" s="23" t="s">
        <v>758</v>
      </c>
      <c r="O603" s="23"/>
      <c r="P603" s="24"/>
      <c r="Q603" s="23">
        <f>F603-E603</f>
        <v>20</v>
      </c>
      <c r="R603" s="17" t="s">
        <v>769</v>
      </c>
      <c r="S603" s="17"/>
      <c r="T603" s="17">
        <f>COUNT(G603:L603)</f>
        <v>1</v>
      </c>
    </row>
    <row r="604" spans="1:20">
      <c r="A604" s="16">
        <v>599</v>
      </c>
      <c r="B604" s="17" t="s">
        <v>688</v>
      </c>
      <c r="C604" s="17" t="s">
        <v>939</v>
      </c>
      <c r="D604" s="17" t="s">
        <v>940</v>
      </c>
      <c r="E604" s="20">
        <v>1968</v>
      </c>
      <c r="F604" s="20">
        <v>1997</v>
      </c>
      <c r="G604" s="22">
        <v>4.4710648148148152E-2</v>
      </c>
      <c r="H604" s="22"/>
      <c r="I604" s="17"/>
      <c r="J604" s="17"/>
      <c r="K604" s="22"/>
      <c r="L604" s="22"/>
      <c r="M604" s="22">
        <f>SUM(G604:L604)</f>
        <v>4.4710648148148152E-2</v>
      </c>
      <c r="N604" s="23" t="s">
        <v>758</v>
      </c>
      <c r="O604" s="23"/>
      <c r="P604" s="24"/>
      <c r="Q604" s="23">
        <f>F604-E604</f>
        <v>29</v>
      </c>
      <c r="R604" s="17" t="s">
        <v>769</v>
      </c>
      <c r="S604" s="17"/>
      <c r="T604" s="17">
        <f>COUNT(G604:L604)</f>
        <v>1</v>
      </c>
    </row>
    <row r="605" spans="1:20">
      <c r="A605" s="16">
        <v>600</v>
      </c>
      <c r="B605" s="17" t="s">
        <v>193</v>
      </c>
      <c r="C605" s="17" t="s">
        <v>788</v>
      </c>
      <c r="D605" s="17" t="s">
        <v>107</v>
      </c>
      <c r="E605" s="20">
        <v>1950</v>
      </c>
      <c r="F605" s="20">
        <v>1997</v>
      </c>
      <c r="G605" s="17"/>
      <c r="H605" s="22">
        <v>3.2557870370370376E-2</v>
      </c>
      <c r="I605" s="22">
        <v>3.8599537037037036E-2</v>
      </c>
      <c r="J605" s="17"/>
      <c r="K605" s="22">
        <v>4.2222222222222223E-2</v>
      </c>
      <c r="L605" s="22"/>
      <c r="M605" s="22">
        <f>SUM(G605:L605)</f>
        <v>0.11337962962962964</v>
      </c>
      <c r="N605" s="23" t="s">
        <v>758</v>
      </c>
      <c r="O605" s="23"/>
      <c r="P605" s="24"/>
      <c r="Q605" s="23">
        <f>F605-E605</f>
        <v>47</v>
      </c>
      <c r="R605" s="17" t="s">
        <v>762</v>
      </c>
      <c r="S605" s="17"/>
      <c r="T605" s="17">
        <f>COUNT(G605:L605)</f>
        <v>3</v>
      </c>
    </row>
    <row r="606" spans="1:20">
      <c r="A606" s="16">
        <v>601</v>
      </c>
      <c r="B606" s="17" t="s">
        <v>867</v>
      </c>
      <c r="C606" s="20" t="s">
        <v>941</v>
      </c>
      <c r="D606" s="17" t="s">
        <v>55</v>
      </c>
      <c r="E606" s="20">
        <v>1982</v>
      </c>
      <c r="F606" s="20">
        <v>1997</v>
      </c>
      <c r="G606" s="17"/>
      <c r="H606" s="22"/>
      <c r="I606" s="17"/>
      <c r="J606" s="17"/>
      <c r="K606" s="22"/>
      <c r="L606" s="22">
        <v>4.2754629629629635E-2</v>
      </c>
      <c r="M606" s="22">
        <f>SUM(G606:L606)</f>
        <v>4.2754629629629635E-2</v>
      </c>
      <c r="N606" s="23" t="s">
        <v>942</v>
      </c>
      <c r="O606" s="23"/>
      <c r="P606" s="24"/>
      <c r="Q606" s="23">
        <f>F606-E606</f>
        <v>15</v>
      </c>
      <c r="R606" s="17" t="s">
        <v>943</v>
      </c>
      <c r="S606" s="17"/>
      <c r="T606" s="17">
        <f>COUNT(G606:L606)</f>
        <v>1</v>
      </c>
    </row>
    <row r="607" spans="1:20">
      <c r="A607" s="16">
        <v>602</v>
      </c>
      <c r="B607" s="17" t="s">
        <v>796</v>
      </c>
      <c r="C607" s="17" t="s">
        <v>944</v>
      </c>
      <c r="D607" s="27" t="s">
        <v>571</v>
      </c>
      <c r="E607" s="20">
        <v>1985</v>
      </c>
      <c r="F607" s="20">
        <v>1997</v>
      </c>
      <c r="G607" s="17"/>
      <c r="H607" s="22"/>
      <c r="I607" s="17"/>
      <c r="J607" s="17"/>
      <c r="K607" s="22"/>
      <c r="L607" s="22">
        <v>5.7662037037037039E-2</v>
      </c>
      <c r="M607" s="22">
        <f>SUM(G607:L607)</f>
        <v>5.7662037037037039E-2</v>
      </c>
      <c r="N607" s="23" t="s">
        <v>942</v>
      </c>
      <c r="O607" s="23"/>
      <c r="P607" s="24"/>
      <c r="Q607" s="23">
        <f>F607-E607</f>
        <v>12</v>
      </c>
      <c r="R607" s="17" t="s">
        <v>943</v>
      </c>
      <c r="S607" s="17"/>
      <c r="T607" s="17">
        <f>COUNT(G607:L607)</f>
        <v>1</v>
      </c>
    </row>
    <row r="608" spans="1:20">
      <c r="A608" s="16">
        <v>603</v>
      </c>
      <c r="B608" s="17" t="s">
        <v>945</v>
      </c>
      <c r="C608" s="17" t="s">
        <v>946</v>
      </c>
      <c r="D608" s="17" t="s">
        <v>947</v>
      </c>
      <c r="E608" s="20">
        <v>1981</v>
      </c>
      <c r="F608" s="20">
        <v>1997</v>
      </c>
      <c r="G608" s="22"/>
      <c r="H608" s="22"/>
      <c r="I608" s="22">
        <v>4.4930555555555557E-2</v>
      </c>
      <c r="J608" s="22">
        <v>4.8634259259259259E-2</v>
      </c>
      <c r="K608" s="22">
        <v>4.6539351851851853E-2</v>
      </c>
      <c r="L608" s="22">
        <v>4.0763888888888891E-2</v>
      </c>
      <c r="M608" s="22">
        <f>SUM(G608:L608)</f>
        <v>0.18086805555555557</v>
      </c>
      <c r="N608" s="23" t="s">
        <v>942</v>
      </c>
      <c r="O608" s="23"/>
      <c r="P608" s="24"/>
      <c r="Q608" s="23">
        <f>F608-E608</f>
        <v>16</v>
      </c>
      <c r="R608" s="17" t="s">
        <v>943</v>
      </c>
      <c r="S608" s="17"/>
      <c r="T608" s="17">
        <f>COUNT(G608:L608)</f>
        <v>4</v>
      </c>
    </row>
    <row r="609" spans="1:20">
      <c r="A609" s="16">
        <v>604</v>
      </c>
      <c r="B609" s="17" t="s">
        <v>42</v>
      </c>
      <c r="C609" s="17" t="s">
        <v>948</v>
      </c>
      <c r="D609" s="27" t="s">
        <v>44</v>
      </c>
      <c r="E609" s="20">
        <v>1982</v>
      </c>
      <c r="F609" s="20">
        <v>1997</v>
      </c>
      <c r="G609" s="22">
        <v>3.5891203703703703E-2</v>
      </c>
      <c r="H609" s="22">
        <v>2.8576388888888891E-2</v>
      </c>
      <c r="I609" s="17"/>
      <c r="J609" s="17"/>
      <c r="K609" s="22"/>
      <c r="L609" s="22">
        <v>3.7326388888888888E-2</v>
      </c>
      <c r="M609" s="22">
        <f>SUM(G609:L609)</f>
        <v>0.10179398148148147</v>
      </c>
      <c r="N609" s="23" t="s">
        <v>942</v>
      </c>
      <c r="O609" s="23"/>
      <c r="P609" s="24"/>
      <c r="Q609" s="23">
        <f>F609-E609</f>
        <v>15</v>
      </c>
      <c r="R609" s="17" t="s">
        <v>943</v>
      </c>
      <c r="S609" s="17" t="s">
        <v>0</v>
      </c>
      <c r="T609" s="17">
        <f>COUNT(G609:L609)</f>
        <v>3</v>
      </c>
    </row>
    <row r="610" spans="1:20">
      <c r="A610" s="16">
        <v>605</v>
      </c>
      <c r="B610" s="17" t="s">
        <v>949</v>
      </c>
      <c r="C610" s="17" t="s">
        <v>859</v>
      </c>
      <c r="D610" s="17" t="s">
        <v>107</v>
      </c>
      <c r="E610" s="20">
        <v>1982</v>
      </c>
      <c r="F610" s="20">
        <v>1997</v>
      </c>
      <c r="G610" s="22"/>
      <c r="H610" s="22">
        <v>3.3252314814814818E-2</v>
      </c>
      <c r="I610" s="17"/>
      <c r="J610" s="17"/>
      <c r="K610" s="22"/>
      <c r="L610" s="22">
        <v>4.08912037037037E-2</v>
      </c>
      <c r="M610" s="22">
        <f>SUM(G610:L610)</f>
        <v>7.4143518518518525E-2</v>
      </c>
      <c r="N610" s="23" t="s">
        <v>942</v>
      </c>
      <c r="O610" s="23"/>
      <c r="P610" s="24"/>
      <c r="Q610" s="23">
        <f>F610-E610</f>
        <v>15</v>
      </c>
      <c r="R610" s="17" t="s">
        <v>943</v>
      </c>
      <c r="S610" s="17"/>
      <c r="T610" s="17">
        <f>COUNT(G610:L610)</f>
        <v>2</v>
      </c>
    </row>
    <row r="611" spans="1:20">
      <c r="A611" s="16">
        <v>606</v>
      </c>
      <c r="B611" s="17" t="s">
        <v>950</v>
      </c>
      <c r="C611" s="17" t="s">
        <v>946</v>
      </c>
      <c r="D611" s="27" t="s">
        <v>419</v>
      </c>
      <c r="E611" s="20">
        <v>1982</v>
      </c>
      <c r="F611" s="20">
        <v>1997</v>
      </c>
      <c r="G611" s="22"/>
      <c r="H611" s="22">
        <v>4.0532407407407399E-2</v>
      </c>
      <c r="I611" s="17"/>
      <c r="J611" s="17"/>
      <c r="K611" s="22">
        <v>5.5069444444444449E-2</v>
      </c>
      <c r="L611" s="22"/>
      <c r="M611" s="22">
        <f>SUM(G611:L611)</f>
        <v>9.5601851851851855E-2</v>
      </c>
      <c r="N611" s="23" t="s">
        <v>942</v>
      </c>
      <c r="O611" s="23"/>
      <c r="P611" s="24"/>
      <c r="Q611" s="23">
        <f>F611-E611</f>
        <v>15</v>
      </c>
      <c r="R611" s="17" t="s">
        <v>943</v>
      </c>
      <c r="S611" s="17"/>
      <c r="T611" s="17">
        <f>COUNT(G611:L611)</f>
        <v>2</v>
      </c>
    </row>
    <row r="612" spans="1:20">
      <c r="A612" s="16">
        <v>607</v>
      </c>
      <c r="B612" s="17" t="s">
        <v>951</v>
      </c>
      <c r="C612" s="17" t="s">
        <v>952</v>
      </c>
      <c r="D612" s="17" t="s">
        <v>571</v>
      </c>
      <c r="E612" s="20">
        <v>1986</v>
      </c>
      <c r="F612" s="20">
        <v>1997</v>
      </c>
      <c r="G612" s="17"/>
      <c r="H612" s="22"/>
      <c r="I612" s="17"/>
      <c r="J612" s="17"/>
      <c r="K612" s="22"/>
      <c r="L612" s="22">
        <v>5.7638888888888885E-2</v>
      </c>
      <c r="M612" s="22">
        <f>SUM(G612:L612)</f>
        <v>5.7638888888888885E-2</v>
      </c>
      <c r="N612" s="23" t="s">
        <v>942</v>
      </c>
      <c r="O612" s="23"/>
      <c r="P612" s="24"/>
      <c r="Q612" s="23">
        <f>F612-E612</f>
        <v>11</v>
      </c>
      <c r="R612" s="17" t="s">
        <v>943</v>
      </c>
      <c r="S612" s="17" t="s">
        <v>0</v>
      </c>
      <c r="T612" s="17">
        <f>COUNT(G612:L612)</f>
        <v>1</v>
      </c>
    </row>
    <row r="613" spans="1:20">
      <c r="A613" s="36">
        <v>608</v>
      </c>
      <c r="B613" s="37" t="s">
        <v>688</v>
      </c>
      <c r="C613" s="37" t="s">
        <v>824</v>
      </c>
      <c r="D613" s="37" t="s">
        <v>176</v>
      </c>
      <c r="E613" s="38">
        <v>1979</v>
      </c>
      <c r="F613" s="38">
        <v>1997</v>
      </c>
      <c r="G613" s="39">
        <v>3.5474537037037041E-2</v>
      </c>
      <c r="H613" s="39"/>
      <c r="I613" s="37"/>
      <c r="J613" s="37"/>
      <c r="K613" s="39"/>
      <c r="L613" s="39"/>
      <c r="M613" s="39">
        <f>SUM(G613:L613)</f>
        <v>3.5474537037037041E-2</v>
      </c>
      <c r="N613" s="40" t="s">
        <v>942</v>
      </c>
      <c r="O613" s="40"/>
      <c r="P613" s="41"/>
      <c r="Q613" s="40">
        <f>F613-E613</f>
        <v>18</v>
      </c>
      <c r="R613" s="37" t="s">
        <v>943</v>
      </c>
      <c r="S613" s="37"/>
      <c r="T613" s="37">
        <f>COUNT(G613:L613)</f>
        <v>1</v>
      </c>
    </row>
    <row r="614" spans="1:20">
      <c r="A614" s="42"/>
      <c r="B614" s="42"/>
      <c r="C614" s="42"/>
      <c r="D614" s="42"/>
      <c r="E614" s="42"/>
      <c r="F614" s="42"/>
      <c r="G614" s="42">
        <f>COUNT(G6:G613)</f>
        <v>468</v>
      </c>
      <c r="H614" s="42">
        <f>COUNT(H6:H613)</f>
        <v>456</v>
      </c>
      <c r="I614" s="42">
        <f>COUNT(I6:I613)</f>
        <v>440</v>
      </c>
      <c r="J614" s="42">
        <f>COUNT(J6:J613)</f>
        <v>432</v>
      </c>
      <c r="K614" s="42">
        <f>COUNT(K6:K613)</f>
        <v>432</v>
      </c>
      <c r="L614" s="42">
        <f>COUNT(L6:L613)</f>
        <v>435</v>
      </c>
      <c r="M614" s="42" t="s">
        <v>0</v>
      </c>
      <c r="N614" s="42" t="s">
        <v>0</v>
      </c>
      <c r="O614" s="42">
        <f>COUNT(O6:O613)</f>
        <v>351</v>
      </c>
      <c r="P614" s="42"/>
      <c r="Q614" s="42"/>
      <c r="R614" s="42"/>
      <c r="S614" s="42"/>
      <c r="T614" s="4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2014-05-01T18:40:20Z</dcterms:created>
  <dcterms:modified xsi:type="dcterms:W3CDTF">2014-05-01T18:41:33Z</dcterms:modified>
</cp:coreProperties>
</file>